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oelichting" sheetId="1" r:id="rId4"/>
    <sheet state="visible" name="Opleidingskenmerken 2021-2022" sheetId="2" r:id="rId5"/>
    <sheet state="visible" name="RIO-Categorieën (huidig)" sheetId="3" r:id="rId6"/>
    <sheet state="visible" name="RIO-ROD mapping 2021-2022 (huid" sheetId="4" r:id="rId7"/>
    <sheet state="visible" name="Beoordeling en toelichting" sheetId="5" r:id="rId8"/>
    <sheet state="visible" name="Beoordelingscriteria" sheetId="6" r:id="rId9"/>
  </sheets>
  <definedNames>
    <definedName hidden="1" localSheetId="3" name="_xlnm._FilterDatabase">'RIO-ROD mapping 2021-2022 (huid'!$A$1:$E$21</definedName>
  </definedNames>
  <calcPr/>
</workbook>
</file>

<file path=xl/sharedStrings.xml><?xml version="1.0" encoding="utf-8"?>
<sst xmlns="http://schemas.openxmlformats.org/spreadsheetml/2006/main" count="671" uniqueCount="176">
  <si>
    <t xml:space="preserve">Deze lijst met opleidingskenmerken is vastgesteld door de Beheergroep RIO-vo op 25 mei 2021. </t>
  </si>
  <si>
    <r>
      <rPr>
        <rFont val="Calibri"/>
        <color rgb="FF000000"/>
        <sz val="10.0"/>
      </rPr>
      <t xml:space="preserve">Op het tweede tabblad staan alle ooit </t>
    </r>
    <r>
      <rPr>
        <rFont val="Calibri"/>
        <b/>
        <color rgb="FF000000"/>
        <sz val="10.0"/>
      </rPr>
      <t>vastgestelde</t>
    </r>
    <r>
      <rPr>
        <rFont val="Calibri"/>
        <color rgb="FF000000"/>
        <sz val="10.0"/>
      </rPr>
      <t xml:space="preserve"> Opleidingskenmerken met hun ingangsdatum en indien van toepassing de datum van beëindiging (de datum waar vanaf ze niet meer toegepast mogen worden en daarmee ook niet meer zichtbaar in RIO).</t>
    </r>
  </si>
  <si>
    <r>
      <rPr>
        <rFont val="Calibri"/>
        <color rgb="FF000000"/>
        <sz val="10.0"/>
      </rPr>
      <t xml:space="preserve">Op het derde tabblad staan de huidige RIO </t>
    </r>
    <r>
      <rPr>
        <rFont val="Calibri"/>
        <b/>
        <color rgb="FF000000"/>
        <sz val="10.0"/>
      </rPr>
      <t xml:space="preserve">Categorieën </t>
    </r>
    <r>
      <rPr>
        <rFont val="Calibri"/>
        <color rgb="FF000000"/>
        <sz val="10.0"/>
      </rPr>
      <t xml:space="preserve"> waartoe de verschillende opleidingskenmerken behoren</t>
    </r>
  </si>
  <si>
    <r>
      <rPr>
        <rFont val="Calibri"/>
        <color theme="1"/>
        <sz val="10.0"/>
      </rPr>
      <t>Op het vierde tabblad staat een indeling conform het</t>
    </r>
    <r>
      <rPr>
        <rFont val="Calibri"/>
        <b/>
        <color theme="1"/>
        <sz val="10.0"/>
      </rPr>
      <t xml:space="preserve"> besluit en de regeling Register Onderwijsdeelnemers (ROD)</t>
    </r>
    <r>
      <rPr>
        <rFont val="Calibri"/>
        <color theme="1"/>
        <sz val="10.0"/>
      </rPr>
      <t>. Indien bepaalde opleidingskenmerken ook volgens wet en regelgeving mogen opgenomen worden in de inschrijving van de onderwijsdeelnemers in ROD (BRON), kunnen ook in rapportages en tellingen deze kenmerken onderscheiden worden. Dit is een separaat beoordelingsproces binnen het beheerproces. Per opleidingskenmerk is aangegeven of deze ook in ROD mag worden opgenomen of niet (in het laatste geval met een toelichting waarom niet).</t>
    </r>
  </si>
  <si>
    <r>
      <rPr>
        <rFont val="Calibri"/>
        <color rgb="FF000000"/>
        <sz val="10.0"/>
      </rPr>
      <t>Op het vijfde tabblad (</t>
    </r>
    <r>
      <rPr>
        <rFont val="Calibri"/>
        <b/>
        <color rgb="FF000000"/>
        <sz val="10.0"/>
      </rPr>
      <t>RIO-ROD mapping huidig</t>
    </r>
    <r>
      <rPr>
        <rFont val="Calibri"/>
        <color rgb="FF000000"/>
        <sz val="10.0"/>
      </rPr>
      <t>) staan de opleidingskenmerken met de huidige indeling in categorieën in RIO gemapt op de categorieën in het besluit en de regeling van ROD. Op het zesde tabblad staat de mapping als RIO de categorie-indeling van het besluit/regeling van ROD zou overnemen. Over categorisering in RIO en de doorwerking ervan in ROD moet nog afstemming plaatsvinden met zowel onderwijsveld als leveranciers. De uitkomst hiervan zal verwerkt worden in tabblad 2 en 3.</t>
    </r>
  </si>
  <si>
    <r>
      <rPr>
        <rFont val="Calibri"/>
        <color rgb="FF000000"/>
        <sz val="10.0"/>
      </rPr>
      <t>Op het zevende tabblad (</t>
    </r>
    <r>
      <rPr>
        <rFont val="Calibri"/>
        <b/>
        <color rgb="FF000000"/>
        <sz val="10.0"/>
      </rPr>
      <t>Beoordeling en toelichtin</t>
    </r>
    <r>
      <rPr>
        <rFont val="Calibri"/>
        <color rgb="FF000000"/>
        <sz val="10.0"/>
      </rPr>
      <t xml:space="preserve">g) staat een korte omschrijving en de score conform de beoordelingscriteria en het oordeel van de beheergroep. </t>
    </r>
  </si>
  <si>
    <t>Op het achtste tabblad zijn beoordelingscriteria met hun uitleg en doorwerking te vinden.</t>
  </si>
  <si>
    <t xml:space="preserve">De lijst met opleidingskenmerken kan gebruikt worden om de aangeboden opleidingen in RIO te specificeren. Hierdoor wordt het mogelijk om twee of meerdere varianten van een opleiding van elkaar te onderscheiden. </t>
  </si>
  <si>
    <t>Zie verder de bijbehorende toelichting met uitleg over de Opleidingskenmerken en hoe het beheer- en wijzigingsproces is ingericht.</t>
  </si>
  <si>
    <t>Zie ook de issuelijst (Opleidingskenmerken, communicatiecontexten, opleidingsgroepen) waarin opmerkingen en voorgestelde wijzigingen zijn opgenomen uit de consultatieronde. De laatste versie van de issuelijst (Wijzigingsverzoeken in behandeling) is te vinden op:</t>
  </si>
  <si>
    <t>https://www.edustandaard.nl/standaard_afspraken/waardelijsten-rio-vo/</t>
  </si>
  <si>
    <t>Eerder voorgestelde en afgewezen opleidingskenmerken zijn daar ook te vinden.</t>
  </si>
  <si>
    <t>Opleidingskenmerken vo</t>
  </si>
  <si>
    <t>voor het eerst opgenomen in schooljaar</t>
  </si>
  <si>
    <t>Kenmerk</t>
  </si>
  <si>
    <t>Geldig vanaf</t>
  </si>
  <si>
    <t>Geldig t/m</t>
  </si>
  <si>
    <t>Kenmerk mag alleen gebruikt worden voor bepaalde opleidingen (een lege cel betekent dat het kenmerk in principe voor alle opleidingen mogelijk is)</t>
  </si>
  <si>
    <t>RIO-Categorie (huidig)</t>
  </si>
  <si>
    <t>2019-2020</t>
  </si>
  <si>
    <t>Doorlopende leerroute vmbo-mbo</t>
  </si>
  <si>
    <t>vmbo-bb, vmbo-kb</t>
  </si>
  <si>
    <t>Doorlopende leerlijn vmbo-mbo</t>
  </si>
  <si>
    <t>Geïntegreerde leerroute vmbo-mbo</t>
  </si>
  <si>
    <t>Tienerschool</t>
  </si>
  <si>
    <t>Doorlopende leerlijn bo-vo</t>
  </si>
  <si>
    <t>Schakelklas po-vo</t>
  </si>
  <si>
    <t>2020-2021</t>
  </si>
  <si>
    <t>Pro-entree</t>
  </si>
  <si>
    <t>praktijkonderwijs</t>
  </si>
  <si>
    <t>Opleidingskenmerk</t>
  </si>
  <si>
    <t>ISK (internationale schakelklas)</t>
  </si>
  <si>
    <t>Pro/vmbo onderbouw</t>
  </si>
  <si>
    <t>Zesjarige havo</t>
  </si>
  <si>
    <t>havo</t>
  </si>
  <si>
    <t>Versneld vwo</t>
  </si>
  <si>
    <t>vwo</t>
  </si>
  <si>
    <t>Verrijkt vwo</t>
  </si>
  <si>
    <t>2021-2022</t>
  </si>
  <si>
    <t>Praktijkgericht programma</t>
  </si>
  <si>
    <t>vmbo-gl, vmbo-tl</t>
  </si>
  <si>
    <t>Agora</t>
  </si>
  <si>
    <t>Dalton</t>
  </si>
  <si>
    <t>Jenaplan</t>
  </si>
  <si>
    <t>Kunskapsskolan</t>
  </si>
  <si>
    <t>Montessori</t>
  </si>
  <si>
    <t>Vrijeschool</t>
  </si>
  <si>
    <t>DAMU (dans en muziek)</t>
  </si>
  <si>
    <t>Technasium</t>
  </si>
  <si>
    <t>havo, vwo</t>
  </si>
  <si>
    <t>Topsport Talent</t>
  </si>
  <si>
    <t>TTO (tweetalig onderwijs)</t>
  </si>
  <si>
    <t>vmbo, havo, vwo</t>
  </si>
  <si>
    <t>Doorlopende leerlijnen</t>
  </si>
  <si>
    <t>Opleidingskenmerken die zorgdragen voor een voor de onderwijsvolger naadloze overgang van de ene opleiding naar een ander tussen twee onderwijssectoren.</t>
  </si>
  <si>
    <t>Waardes</t>
  </si>
  <si>
    <t>Opleidingskenmerken</t>
  </si>
  <si>
    <t>Vormen van onderwijs die gericht kunnen zijn op een verrijking/verdieping, op de tijdsduur/tijdsindeling, op een pedagogisch didactische benadering, etc.</t>
  </si>
  <si>
    <t>Subcategorie</t>
  </si>
  <si>
    <t>Waarde in RIO</t>
  </si>
  <si>
    <t>RIO-categorie (huidig)</t>
  </si>
  <si>
    <t>ROD-categorie</t>
  </si>
  <si>
    <t>Inwinning in ROD '21-'22</t>
  </si>
  <si>
    <t>Toelichting op besluit/regeling ROD</t>
  </si>
  <si>
    <t>nee</t>
  </si>
  <si>
    <t>Bijzondere inrichting</t>
  </si>
  <si>
    <t>ja</t>
  </si>
  <si>
    <t>Doorlopende Leerroute</t>
  </si>
  <si>
    <t>Pedagogisch didactische onderwijsconcepten</t>
  </si>
  <si>
    <t>Pilots/Experimenten</t>
  </si>
  <si>
    <t>Naar aanleiding van de pilot praktijkgericht programma (ook bekend als nieuwe leerweg) komt er bij een nieuwe waarde bij in het veld pilot/experiment. De naam van deze pilot is nog niet definitief vastgesteld.</t>
  </si>
  <si>
    <t>OCW-erkend</t>
  </si>
  <si>
    <t>Inwinning in ROD</t>
  </si>
  <si>
    <t>Betreft het onderwijs, niet de onderwijsaanbieder</t>
  </si>
  <si>
    <t>HOE van een opleiding, niet het WAT</t>
  </si>
  <si>
    <t>Breed gebruikt</t>
  </si>
  <si>
    <t>Kenmerk heeft geen winstoogmerk</t>
  </si>
  <si>
    <t>Herkenbaar, expliciet en objectief</t>
  </si>
  <si>
    <t>Specifiek</t>
  </si>
  <si>
    <t>Onderscheidend</t>
  </si>
  <si>
    <t>Gehele opleiding(seenheid)</t>
  </si>
  <si>
    <t>Actueel</t>
  </si>
  <si>
    <t>Voldoende continuïteit</t>
  </si>
  <si>
    <t>Ondersteunende organisatie</t>
  </si>
  <si>
    <t>Keurmerk</t>
  </si>
  <si>
    <t>Landelijk civiel effect</t>
  </si>
  <si>
    <t>Gebruik in rapportages en analyses</t>
  </si>
  <si>
    <t>Niet privacygevoelig</t>
  </si>
  <si>
    <t>Representatieve aanvrager(s)</t>
  </si>
  <si>
    <t>Instantie</t>
  </si>
  <si>
    <t xml:space="preserve">      Toelichting</t>
  </si>
  <si>
    <t>v</t>
  </si>
  <si>
    <t>Sterk Beroepsonderwijs</t>
  </si>
  <si>
    <t xml:space="preserve">Een gezamenlijk onderwijsprogramma vanaf de bovenbouw van het vmbo tot en met een mbo-diploma (op niveau 2, 3 of 4). WVO art. 10b10 en art. 10b21.  </t>
  </si>
  <si>
    <t>Een vorm van een doorlopende leerroute waarin een mbo-2 diploma kan worden behaald zonder dat een vmbo-examen behaald wordt. WVO art. 10b10 en art. 10b21.</t>
  </si>
  <si>
    <t>Vorm van onderwijs voor niet Nederlandstalige leerlingen die uit een andere cultuur komen, als voorbereiding op het reguliere onderwijs.</t>
  </si>
  <si>
    <t>?</t>
  </si>
  <si>
    <t>Geen eigenaar</t>
  </si>
  <si>
    <t>Vorm van onderwijs voor leerlingen voor wie de reguliere overgang van basis- naar voortgezet onderwijs te groot is.</t>
  </si>
  <si>
    <t>MBO Raad</t>
  </si>
  <si>
    <t>Vorm van onderwijs waarin (delen van) de entree-opleiding in het praktijkonderwijs wordt aangeboden tbv een naadloze overstap naar het mbo</t>
  </si>
  <si>
    <t>Vorm van onderwijs voor leerlingen van 10 tot 14 jaar als een brug tussen het primair en het voortgezet onderwijs.</t>
  </si>
  <si>
    <t>OCW (pro-vmbo pilot)</t>
  </si>
  <si>
    <t>Een gezamenlijk onderwijsprogramma van pro en vmbo voor leerlingen die vanuit pro mogelijk door kunnen stromen naar vmbo bovenbouw.</t>
  </si>
  <si>
    <t>OCW pilot (geen link)</t>
  </si>
  <si>
    <t>Vorm van onderwijs waar leerlingen vanaf het eerste leerjaar havo volgen met elk jaar een aangepast programma voor in totaal 6 leerjaren.</t>
  </si>
  <si>
    <t>OCW (vwo-pilots)</t>
  </si>
  <si>
    <t>speciaal vijfjarig vwo-programma voor groepen talentvolle leerlingen</t>
  </si>
  <si>
    <t>speciaal zesjarig vwo-programma voor groepen talentvolle leerlingen</t>
  </si>
  <si>
    <t>Praktijkgericht programma/nieuwe leerweg</t>
  </si>
  <si>
    <t>In 2024 worden de gemengde leerweg en de theoretische leerweg samengevoegd tot één nieuwe leerweg. De komende jaren wordt de invoering van de nieuwe leerweg voorbereid en wordt er een naam voor deze leerweg gekozen.</t>
  </si>
  <si>
    <t>Vereniging Agora</t>
  </si>
  <si>
    <t>Vorm van onderwijs waarin eigen onderzoeksvragen centraal staan en de leraar een ondersteunende functie heeft.</t>
  </si>
  <si>
    <t>Nederlandse Dalton Vereniging</t>
  </si>
  <si>
    <t>Vorm van onderwijs waarin het aanbod afgestemd wordt op de leerling en deze in vrijheid aan taken kan werken.</t>
  </si>
  <si>
    <t>Vorm van onderwijs waar leerlingen van verschillende leerjaren in een stamgroep zitten en samen werken en presteren als groep.</t>
  </si>
  <si>
    <t>Onderwijsmethode gestuurd vanuit de wettelijke leerdoelen die per leerling op de verschillende vakgebieden worden vastgesteld.</t>
  </si>
  <si>
    <t>Vorm van onderwijs met meerdere leerjaren bij elkaar om van elkaar te kunnen leren met focus op zelfstandig (kunnen) leren.</t>
  </si>
  <si>
    <t>Vereniging voor Vrije Scholen</t>
  </si>
  <si>
    <t>Vorm van onderwijs waar veel aandacht uitgaat naar de creativiteit van leerlingen en de naar verbinding vinden met zichzelf en de omgeving.</t>
  </si>
  <si>
    <t>Stichting DAMU</t>
  </si>
  <si>
    <t>Vorm van onderwijs voor leerlingen die een reëel perspectief hebben door te stromen naar een dans- of muziekopleiding op hbo-niveau.</t>
  </si>
  <si>
    <t>Vorm van onderwijs waarin verdieping op de bètavakken centraal staat en het examenvak Onderzoek en Ontwerpen wordt aangeboden.</t>
  </si>
  <si>
    <t>Vorm van onderwijs voor door NOC*NSF erkende talentvolle sporters.</t>
  </si>
  <si>
    <t>Vorm van onderwijs waarin de leerlingen minimaal twee vakken in het Engels krijgen aangeboden.</t>
  </si>
  <si>
    <t>Knock-out</t>
  </si>
  <si>
    <t>Afweging</t>
  </si>
  <si>
    <t>Altijd opnemen</t>
  </si>
  <si>
    <t>Zie voor uitleg over de criteria het werkblad Beoordelingscriteria</t>
  </si>
  <si>
    <t>v = voldoet aan dit criterium</t>
  </si>
  <si>
    <t>leeg = voldoet niet aan dit criterium</t>
  </si>
  <si>
    <t>? = twijfelgeval</t>
  </si>
  <si>
    <t>Nr.</t>
  </si>
  <si>
    <t>Criterium</t>
  </si>
  <si>
    <t>Toelichting</t>
  </si>
  <si>
    <t>Type</t>
  </si>
  <si>
    <t>OCW erkent het kenmerk</t>
  </si>
  <si>
    <t>OCW erkent het keurmerk in formele zin, bijvoorbeeld door het verstrekken van een tijdelijke of permanente, schriftelijk vastgelegde licentie, erkenning of andere beschikking. Dit geldt ook voor tijdelijke, door OCW erkende experimenten die passen in de definitie van opleidingskenmerken.</t>
  </si>
  <si>
    <t>Het kenmerk wordt meegenomen in de leerlingregistratie in ROD</t>
  </si>
  <si>
    <t>Wanneer een opleidingskenmerk wordt meegenomen in leerlingregistraties in ROD moet het ook in RIO aanwezig zijn.</t>
  </si>
  <si>
    <t>Het kenmerk betreft het onderwijsaanbod en niet de onderwijsaanbieder</t>
  </si>
  <si>
    <t>Opleidingskenmerken betreffen eigenschappen van het onderwijsaanbod en niet van de onderwijsaanbieder of onderwijslocatie.</t>
  </si>
  <si>
    <t>Het kenmerk betreft de manier waarop het onderwijs wordt aangeboden en niet de inhoud van het onderwijs</t>
  </si>
  <si>
    <t>Opleidingskenmerken betreffen het HOE van het onderwijs en niet het WAT (de inhoud van het onderwijs).</t>
  </si>
  <si>
    <t>Het kenmerk wordt breed gebruikt</t>
  </si>
  <si>
    <t>Wanneer een opleidingskenmerk maar door één of door enkele onderwijsaanbieders wordt toegepast, is er onvoldoende draagvlak om het landelijk als opleidingskenmerk in te voeren. Als ondergrens hanteren we 10 onderwijsaanbieders van tenminste 5 onderwijsbesturen.</t>
  </si>
  <si>
    <t>De organisatie achter het kenmerk heeft geen winstoogmerk</t>
  </si>
  <si>
    <t>Een opleidingskenmerk moet breed toegankelijk zijn voor onderwijsaanbieders. Als de organisatie achter het kenmerk op profit basis werkt, werpt dit een (financiële) drempel op die vanuit publiek perspectief onwenselijke ongelijkheid tussen onderwijsaanbieders in de hand werkt.</t>
  </si>
  <si>
    <t>Het kenmerk is algemeen herkenbaar, expliciet en objectief</t>
  </si>
  <si>
    <t>Een opleidingskenmerk moet objectief vast te stellen zijn en moet voldoende, expliciet en helder beschreven zijn.</t>
  </si>
  <si>
    <t>Het kenmerk is specifiek</t>
  </si>
  <si>
    <t>Een opleidingskenmerk moet een specifiek karakter hebben en niet bestaan uit een verzameling van concepten of onderwijskundige benaderingen die ieder voor zich van toepassing kunnen zijn of niet.</t>
  </si>
  <si>
    <t>Het kenmerk is onderscheidend</t>
  </si>
  <si>
    <t>Een opleidingskenmerk moet voldoende onderscheidend zijn t.o.v. andere kenmerken op de lijst. Het moet iets toevoegen en het mag niet overlappen met andere kenmerken.</t>
  </si>
  <si>
    <t>Het kenmerk betreft een gehele opleiding of een gehele opleidingseenheid</t>
  </si>
  <si>
    <t>Een opleidingskenmerk moet betrekking hebben op specifieke aggregaties van het onderwijsaanbod van een onderwijsaanbieder (nl. opleiding of opleidingsgroep) en niet op de meer fijnmazige aggregaties als bijvoorbeeld een vak of een enkel aspect van het onderwijs.</t>
  </si>
  <si>
    <t>Het kenmerk is actueel</t>
  </si>
  <si>
    <t>Het kenmerk wordt op dit moment gebruikt binnen het onderwijs en is niet verouderd.</t>
  </si>
  <si>
    <t>Het kenmerk kent voldoende continuïteit</t>
  </si>
  <si>
    <t>Ook als een opleidingskenmerk nog in ontwikkeling is maar kansrijk, kan het relevant zijn om het op te nemen in de lijst, omdat het uitzicht biedt op continuïteit. Het kan meerwaarde bieden om deze nieuwe concepten juist te kunnen onderscheiden. Loopt een opleidingskenmerk echter tegen het einde van zijn levencyclus, dan is het de vraag of het nog de moeite waard is het op te nemen in RIO.</t>
  </si>
  <si>
    <t>Het kenmerk kent een organisatie</t>
  </si>
  <si>
    <t>Er is een landelijke of internationale organisatie die het opleidingskenmerk ondersteunt.</t>
  </si>
  <si>
    <t>Het kenmerk heeft een keurmerk</t>
  </si>
  <si>
    <t>Er bestaat een nationaal of internationaal keurmerk voor het opleidingskenmerk en er is een kwaliteitsprocedure in werking die bepaalt of onderwijsaanbieders het keurmerk mogen voeren..</t>
  </si>
  <si>
    <t>Het kenmerk levert landelijk civiel effect op voor de onderwijsvolger</t>
  </si>
  <si>
    <t>Leerlingen kunnen door het opleidingskenmerk een (extra) certificaat of een diploma halen of hebben anderszins een formeel vastgelegde bate bij het opleidingskenmerk in hun vervolgonderwijs of op de arbeidsmarkt.</t>
  </si>
  <si>
    <t>Het kenmerk wordt gebruikt in analyses en rapportages m.b.t. het onderwijs</t>
  </si>
  <si>
    <t>OCW, de Onderwijsinspectie en/of Vensters gebruiken het kenmerk in analyses en rapportages met betrekking tot opbrengsten en trends in het onderwijs.</t>
  </si>
  <si>
    <t>Bij eventuele inwinning op leerlingniveau schaadt het kenmerk niet de privacy van onderwijsvolgers</t>
  </si>
  <si>
    <t>Opleidingskenmerken komen in principe in aanmerking voor registratie in ROD (voorheen BRON). Daarom moeten ze voldoen aan de doelbindingseisen van de Algemene Verordening Gegevensbescherming. Is er geen zwaarwegende reden om het kenmerk in te winnen op leerlingniveau, dan mag het niet worden opgenomen in ROD.</t>
  </si>
  <si>
    <t>Het kenmerk wordt aangevraagd door (een) voldoende representatieve onderwijsorganisatie(s)</t>
  </si>
  <si>
    <t>Dit zijn organisaties zoals onderwijsinstellingen zelf, het Ministerie van OCW, de sectorraden of de Inspectie van het Onderwijs.</t>
  </si>
  <si>
    <t>Toelichting:</t>
  </si>
  <si>
    <t>Als het opleidingskenmerk niet aan dit criterium voldoet, kan het sowieso niet worden opgenomen in de waardelijst.</t>
  </si>
  <si>
    <t>Dit is niet een ja/nee-criterium maar een glijdende schaal.</t>
  </si>
  <si>
    <t>Als het opleidingskenmerk aan dit criterium voldoet, moet het sowieso worden opgenomen in de waardelijst.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</si>
</sst>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d\-m\-yyyy"/>
  </numFmts>
  <fonts count="34">
    <font>
      <sz val="10.0"/>
      <color rgb="FF000000"/>
      <name val="Arial"/>
    </font>
    <font>
      <sz val="10.0"/>
      <color theme="1"/>
      <name val="Calibri"/>
    </font>
    <font>
      <sz val="10.0"/>
      <color rgb="FF000000"/>
      <name val="Calibri"/>
    </font>
    <font>
      <u/>
      <sz val="10.0"/>
      <color theme="10"/>
      <name val="Calibri"/>
    </font>
    <font>
      <i/>
      <sz val="10.0"/>
      <color theme="1"/>
      <name val="Calibri"/>
    </font>
    <font>
      <b/>
      <sz val="10.0"/>
      <color rgb="FF000000"/>
      <name val="Arial"/>
    </font>
    <font>
      <b/>
      <sz val="10.0"/>
      <color rgb="FF000000"/>
      <name val="Calibri"/>
    </font>
    <font>
      <sz val="10.0"/>
    </font>
    <font>
      <i/>
    </font>
    <font>
      <b/>
      <sz val="10.0"/>
      <color theme="1"/>
      <name val="Calibri"/>
    </font>
    <font>
      <color theme="1"/>
      <name val="Calibri"/>
    </font>
    <font>
      <i/>
      <color theme="1"/>
      <name val="Calibri"/>
    </font>
    <font>
      <b/>
      <color theme="1"/>
      <name val="Calibri"/>
    </font>
    <font>
      <b/>
    </font>
    <font/>
    <font>
      <b/>
      <sz val="10.0"/>
      <color rgb="FF92D050"/>
      <name val="Calibri"/>
    </font>
    <font>
      <b/>
      <sz val="10.0"/>
      <color rgb="FFFF0000"/>
      <name val="Calibri"/>
    </font>
    <font>
      <b/>
      <sz val="10.0"/>
      <color rgb="FFFFC000"/>
      <name val="Calibri"/>
    </font>
    <font>
      <color rgb="FF000000"/>
      <name val="Arial"/>
    </font>
    <font>
      <u/>
      <sz val="10.0"/>
      <color rgb="FF1155CC"/>
    </font>
    <font>
      <sz val="10.0"/>
      <color rgb="FF000000"/>
    </font>
    <font>
      <u/>
      <sz val="10.0"/>
      <color rgb="FF0000FF"/>
    </font>
    <font>
      <u/>
      <sz val="10.0"/>
      <color rgb="FF1155CC"/>
    </font>
    <font>
      <u/>
      <sz val="10.0"/>
      <color theme="10"/>
    </font>
    <font>
      <sz val="11.0"/>
      <color rgb="FFFF0000"/>
      <name val="Calibri"/>
    </font>
    <font>
      <sz val="11.0"/>
      <color rgb="FF000000"/>
      <name val="Calibri"/>
    </font>
    <font>
      <b/>
      <sz val="10.0"/>
      <color theme="1"/>
      <name val="Verdana"/>
    </font>
    <font>
      <sz val="11.0"/>
      <color rgb="FFF1C232"/>
      <name val="Calibri"/>
    </font>
    <font>
      <sz val="11.0"/>
      <color rgb="FF70AD47"/>
      <name val="Calibri"/>
    </font>
    <font>
      <b/>
      <sz val="11.0"/>
      <color theme="1"/>
      <name val="Calibri"/>
    </font>
    <font>
      <b/>
      <sz val="11.0"/>
      <color rgb="FF000000"/>
      <name val="Calibri"/>
    </font>
    <font>
      <sz val="11.0"/>
      <color theme="1"/>
      <name val="Calibri"/>
    </font>
    <font>
      <sz val="11.0"/>
      <color rgb="FF6AA84F"/>
      <name val="Calibri"/>
    </font>
    <font>
      <sz val="11.0"/>
      <color rgb="FFFFC000"/>
      <name val="Calibri"/>
    </font>
  </fonts>
  <fills count="3">
    <fill>
      <patternFill patternType="none"/>
    </fill>
    <fill>
      <patternFill patternType="lightGray"/>
    </fill>
    <fill>
      <patternFill patternType="solid">
        <fgColor rgb="FFFFFF00"/>
        <bgColor rgb="FFFFFF00"/>
      </patternFill>
    </fill>
  </fills>
  <borders count="3">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0" fillId="0" fontId="1" numFmtId="164" xfId="0" applyAlignment="1" applyFont="1" applyNumberFormat="1">
      <alignment readingOrder="0" shrinkToFit="0" wrapText="1"/>
    </xf>
    <xf borderId="0" fillId="0" fontId="1" numFmtId="0" xfId="0" applyAlignment="1" applyFont="1">
      <alignment readingOrder="0" shrinkToFit="0" vertical="top" wrapText="1"/>
    </xf>
    <xf borderId="0" fillId="0" fontId="2" numFmtId="0" xfId="0" applyAlignment="1" applyFont="1">
      <alignment readingOrder="0" shrinkToFit="0" vertical="top" wrapText="1"/>
    </xf>
    <xf borderId="0" fillId="0" fontId="0" numFmtId="0" xfId="0" applyFont="1"/>
    <xf borderId="0" fillId="0" fontId="1" numFmtId="0" xfId="0" applyAlignment="1" applyFont="1">
      <alignment shrinkToFit="0" vertical="top" wrapText="1"/>
    </xf>
    <xf borderId="0" fillId="0" fontId="1" numFmtId="0" xfId="0" applyAlignment="1" applyFont="1">
      <alignment vertical="top"/>
    </xf>
    <xf borderId="0" fillId="0" fontId="2" numFmtId="0" xfId="0" applyAlignment="1" applyFont="1">
      <alignment shrinkToFit="0" vertical="top" wrapText="1"/>
    </xf>
    <xf borderId="0" fillId="0" fontId="3" numFmtId="0" xfId="0" applyAlignment="1" applyFont="1">
      <alignment shrinkToFit="0" vertical="top" wrapText="1"/>
    </xf>
    <xf borderId="0" fillId="0" fontId="1" numFmtId="0" xfId="0" applyAlignment="1" applyFont="1">
      <alignment readingOrder="0" shrinkToFit="0" wrapText="1"/>
    </xf>
    <xf borderId="0" fillId="0" fontId="1" numFmtId="0" xfId="0" applyAlignment="1" applyFont="1">
      <alignment shrinkToFit="0" wrapText="1"/>
    </xf>
    <xf borderId="0" fillId="0" fontId="1" numFmtId="0" xfId="0" applyFont="1"/>
    <xf borderId="0" fillId="0" fontId="4" numFmtId="0" xfId="0" applyFont="1"/>
    <xf borderId="0" fillId="0" fontId="5" numFmtId="0" xfId="0" applyFont="1"/>
    <xf borderId="1" fillId="0" fontId="6" numFmtId="0" xfId="0" applyAlignment="1" applyBorder="1" applyFont="1">
      <alignment shrinkToFit="0" wrapText="1"/>
    </xf>
    <xf borderId="1" fillId="0" fontId="6" numFmtId="0" xfId="0" applyBorder="1" applyFont="1"/>
    <xf borderId="1" fillId="0" fontId="6" numFmtId="0" xfId="0" applyAlignment="1" applyBorder="1" applyFont="1">
      <alignment readingOrder="0" shrinkToFit="0" wrapText="1"/>
    </xf>
    <xf borderId="1" fillId="0" fontId="1" numFmtId="0" xfId="0" applyAlignment="1" applyBorder="1" applyFont="1">
      <alignment vertical="top"/>
    </xf>
    <xf borderId="1" fillId="0" fontId="1" numFmtId="0" xfId="0" applyAlignment="1" applyBorder="1" applyFont="1">
      <alignment readingOrder="0" vertical="top"/>
    </xf>
    <xf borderId="1" fillId="0" fontId="2" numFmtId="165" xfId="0" applyAlignment="1" applyBorder="1" applyFont="1" applyNumberFormat="1">
      <alignment vertical="top"/>
    </xf>
    <xf borderId="1" fillId="0" fontId="2" numFmtId="0" xfId="0" applyAlignment="1" applyBorder="1" applyFont="1">
      <alignment vertical="top"/>
    </xf>
    <xf borderId="1" fillId="0" fontId="2" numFmtId="0" xfId="0" applyAlignment="1" applyBorder="1" applyFont="1">
      <alignment readingOrder="0" vertical="top"/>
    </xf>
    <xf borderId="1" fillId="0" fontId="2" numFmtId="0" xfId="0" applyAlignment="1" applyBorder="1" applyFont="1">
      <alignment shrinkToFit="0" vertical="top" wrapText="1"/>
    </xf>
    <xf borderId="1" fillId="0" fontId="2" numFmtId="0" xfId="0" applyAlignment="1" applyBorder="1" applyFont="1">
      <alignment readingOrder="0" shrinkToFit="0" vertical="top" wrapText="1"/>
    </xf>
    <xf borderId="1" fillId="0" fontId="2" numFmtId="164" xfId="0" applyAlignment="1" applyBorder="1" applyFont="1" applyNumberFormat="1">
      <alignment horizontal="right" readingOrder="0" vertical="top"/>
    </xf>
    <xf borderId="1" fillId="0" fontId="1" numFmtId="0" xfId="0" applyAlignment="1" applyBorder="1" applyFont="1">
      <alignment readingOrder="0" vertical="top"/>
    </xf>
    <xf borderId="1" fillId="0" fontId="2" numFmtId="165" xfId="0" applyAlignment="1" applyBorder="1" applyFont="1" applyNumberFormat="1">
      <alignment readingOrder="0" vertical="top"/>
    </xf>
    <xf borderId="1" fillId="0" fontId="2" numFmtId="165" xfId="0" applyAlignment="1" applyBorder="1" applyFont="1" applyNumberFormat="1">
      <alignment horizontal="right" vertical="top"/>
    </xf>
    <xf borderId="0" fillId="0" fontId="1" numFmtId="0" xfId="0" applyFont="1"/>
    <xf borderId="0" fillId="0" fontId="2" numFmtId="0" xfId="0" applyFont="1"/>
    <xf borderId="0" fillId="0" fontId="7" numFmtId="0" xfId="0" applyAlignment="1" applyFont="1">
      <alignment vertical="top"/>
    </xf>
    <xf borderId="0" fillId="0" fontId="4" numFmtId="0" xfId="0" applyAlignment="1" applyFont="1">
      <alignment readingOrder="0" vertical="top"/>
    </xf>
    <xf borderId="0" fillId="0" fontId="8" numFmtId="0" xfId="0" applyAlignment="1" applyFont="1">
      <alignment readingOrder="0" vertical="top"/>
    </xf>
    <xf borderId="0" fillId="0" fontId="4" numFmtId="0" xfId="0" applyAlignment="1" applyFont="1">
      <alignment vertical="top"/>
    </xf>
    <xf borderId="0" fillId="0" fontId="9" numFmtId="0" xfId="0" applyAlignment="1" applyFont="1">
      <alignment readingOrder="0" vertical="top"/>
    </xf>
    <xf borderId="0" fillId="0" fontId="2" numFmtId="0" xfId="0" applyAlignment="1" applyFont="1">
      <alignment vertical="top"/>
    </xf>
    <xf borderId="1" fillId="0" fontId="10" numFmtId="0" xfId="0" applyAlignment="1" applyBorder="1" applyFont="1">
      <alignment readingOrder="0" vertical="top"/>
    </xf>
    <xf borderId="0" fillId="0" fontId="11" numFmtId="0" xfId="0" applyAlignment="1" applyFont="1">
      <alignment readingOrder="0" vertical="top"/>
    </xf>
    <xf borderId="1" fillId="0" fontId="12" numFmtId="0" xfId="0" applyAlignment="1" applyBorder="1" applyFont="1">
      <alignment readingOrder="0"/>
    </xf>
    <xf borderId="1" fillId="0" fontId="12" numFmtId="0" xfId="0" applyAlignment="1" applyBorder="1" applyFont="1">
      <alignment horizontal="center" readingOrder="0" shrinkToFit="0" wrapText="1"/>
    </xf>
    <xf borderId="1" fillId="0" fontId="13" numFmtId="0" xfId="0" applyAlignment="1" applyBorder="1" applyFont="1">
      <alignment readingOrder="0"/>
    </xf>
    <xf borderId="1" fillId="0" fontId="10" numFmtId="0" xfId="0" applyAlignment="1" applyBorder="1" applyFont="1">
      <alignment vertical="top"/>
    </xf>
    <xf borderId="1" fillId="0" fontId="14" numFmtId="0" xfId="0" applyAlignment="1" applyBorder="1" applyFont="1">
      <alignment readingOrder="0" vertical="top"/>
    </xf>
    <xf borderId="1" fillId="0" fontId="10" numFmtId="0" xfId="0" applyAlignment="1" applyBorder="1" applyFont="1">
      <alignment horizontal="center" readingOrder="0" vertical="top"/>
    </xf>
    <xf borderId="1" fillId="0" fontId="10" numFmtId="0" xfId="0" applyBorder="1" applyFont="1"/>
    <xf borderId="1" fillId="0" fontId="14" numFmtId="0" xfId="0" applyAlignment="1" applyBorder="1" applyFont="1">
      <alignment readingOrder="0"/>
    </xf>
    <xf borderId="1" fillId="0" fontId="14" numFmtId="0" xfId="0" applyAlignment="1" applyBorder="1" applyFont="1">
      <alignment horizontal="center" readingOrder="0" vertical="top"/>
    </xf>
    <xf borderId="1" fillId="0" fontId="14" numFmtId="0" xfId="0" applyAlignment="1" applyBorder="1" applyFont="1">
      <alignment readingOrder="0" shrinkToFit="0" vertical="top" wrapText="1"/>
    </xf>
    <xf borderId="0" fillId="0" fontId="10" numFmtId="0" xfId="0" applyAlignment="1" applyFont="1">
      <alignment horizontal="center"/>
    </xf>
    <xf borderId="1" fillId="0" fontId="5" numFmtId="0" xfId="0" applyBorder="1" applyFont="1"/>
    <xf borderId="1" fillId="0" fontId="15" numFmtId="0" xfId="0" applyAlignment="1" applyBorder="1" applyFont="1">
      <alignment textRotation="90"/>
    </xf>
    <xf borderId="1" fillId="0" fontId="16" numFmtId="0" xfId="0" applyAlignment="1" applyBorder="1" applyFont="1">
      <alignment readingOrder="0" textRotation="90"/>
    </xf>
    <xf borderId="1" fillId="0" fontId="16" numFmtId="0" xfId="0" applyAlignment="1" applyBorder="1" applyFont="1">
      <alignment textRotation="90"/>
    </xf>
    <xf borderId="1" fillId="0" fontId="17" numFmtId="0" xfId="0" applyAlignment="1" applyBorder="1" applyFont="1">
      <alignment textRotation="90"/>
    </xf>
    <xf borderId="1" fillId="0" fontId="18" numFmtId="0" xfId="0" applyAlignment="1" applyBorder="1" applyFont="1">
      <alignment horizontal="center" vertical="top"/>
    </xf>
    <xf borderId="1" fillId="0" fontId="19" numFmtId="0" xfId="0" applyAlignment="1" applyBorder="1" applyFont="1">
      <alignment readingOrder="0" vertical="top"/>
    </xf>
    <xf borderId="1" fillId="0" fontId="20" numFmtId="0" xfId="0" applyAlignment="1" applyBorder="1" applyFont="1">
      <alignment readingOrder="0" vertical="top"/>
    </xf>
    <xf borderId="1" fillId="0" fontId="21" numFmtId="0" xfId="0" applyAlignment="1" applyBorder="1" applyFont="1">
      <alignment vertical="top"/>
    </xf>
    <xf borderId="1" fillId="2" fontId="18" numFmtId="0" xfId="0" applyAlignment="1" applyBorder="1" applyFill="1" applyFont="1">
      <alignment horizontal="center" vertical="top"/>
    </xf>
    <xf borderId="0" fillId="0" fontId="22" numFmtId="0" xfId="0" applyAlignment="1" applyFont="1">
      <alignment vertical="top"/>
    </xf>
    <xf borderId="1" fillId="0" fontId="23" numFmtId="0" xfId="0" applyAlignment="1" applyBorder="1" applyFont="1">
      <alignment vertical="top"/>
    </xf>
    <xf borderId="1" fillId="0" fontId="18" numFmtId="0" xfId="0" applyAlignment="1" applyBorder="1" applyFont="1">
      <alignment horizontal="center" readingOrder="0" vertical="top"/>
    </xf>
    <xf borderId="0" fillId="0" fontId="14" numFmtId="0" xfId="0" applyAlignment="1" applyFont="1">
      <alignment readingOrder="0" vertical="top"/>
    </xf>
    <xf borderId="2" fillId="0" fontId="24" numFmtId="0" xfId="0" applyAlignment="1" applyBorder="1" applyFont="1">
      <alignment shrinkToFit="0" vertical="top" wrapText="1"/>
    </xf>
    <xf borderId="0" fillId="0" fontId="25" numFmtId="0" xfId="0" applyAlignment="1" applyFont="1">
      <alignment horizontal="left" shrinkToFit="0" vertical="top" wrapText="1"/>
    </xf>
    <xf borderId="0" fillId="0" fontId="26" numFmtId="0" xfId="0" applyAlignment="1" applyFont="1">
      <alignment shrinkToFit="0" vertical="top" wrapText="1"/>
    </xf>
    <xf borderId="2" fillId="0" fontId="27" numFmtId="0" xfId="0" applyAlignment="1" applyBorder="1" applyFont="1">
      <alignment shrinkToFit="0" vertical="top" wrapText="1"/>
    </xf>
    <xf borderId="0" fillId="0" fontId="25" numFmtId="0" xfId="0" applyAlignment="1" applyFont="1">
      <alignment horizontal="left" vertical="top"/>
    </xf>
    <xf borderId="2" fillId="0" fontId="28" numFmtId="0" xfId="0" applyAlignment="1" applyBorder="1" applyFont="1">
      <alignment shrinkToFit="0" vertical="top" wrapText="1"/>
    </xf>
    <xf borderId="0" fillId="0" fontId="0" numFmtId="0" xfId="0" applyAlignment="1" applyFont="1">
      <alignment readingOrder="0" vertical="top"/>
    </xf>
    <xf borderId="0" fillId="0" fontId="0" numFmtId="0" xfId="0" applyAlignment="1" applyFont="1">
      <alignment vertical="top"/>
    </xf>
    <xf borderId="0" fillId="0" fontId="29" numFmtId="0" xfId="0" applyAlignment="1" applyFont="1">
      <alignment horizontal="center" shrinkToFit="0" vertical="top" wrapText="1"/>
    </xf>
    <xf borderId="0" fillId="0" fontId="30" numFmtId="0" xfId="0" applyAlignment="1" applyFont="1">
      <alignment readingOrder="0" shrinkToFit="0" vertical="top" wrapText="1"/>
    </xf>
    <xf borderId="0" fillId="0" fontId="29" numFmtId="0" xfId="0" applyAlignment="1" applyFont="1">
      <alignment shrinkToFit="0" vertical="top" wrapText="1"/>
    </xf>
    <xf borderId="0" fillId="0" fontId="30" numFmtId="0" xfId="0" applyAlignment="1" applyFont="1">
      <alignment shrinkToFit="0" vertical="top" wrapText="1"/>
    </xf>
    <xf borderId="0" fillId="0" fontId="31" numFmtId="0" xfId="0" applyAlignment="1" applyFont="1">
      <alignment shrinkToFit="0" vertical="top" wrapText="1"/>
    </xf>
    <xf borderId="0" fillId="0" fontId="32" numFmtId="0" xfId="0" applyAlignment="1" applyFont="1">
      <alignment shrinkToFit="0" vertical="top" wrapText="1"/>
    </xf>
    <xf borderId="0" fillId="0" fontId="24" numFmtId="0" xfId="0" applyAlignment="1" applyFont="1">
      <alignment shrinkToFit="0" vertical="top" wrapText="1"/>
    </xf>
    <xf borderId="0" fillId="0" fontId="27" numFmtId="0" xfId="0" applyAlignment="1" applyFont="1">
      <alignment shrinkToFit="0" vertical="top" wrapText="1"/>
    </xf>
    <xf borderId="0" fillId="0" fontId="25" numFmtId="0" xfId="0" applyAlignment="1" applyFont="1">
      <alignment shrinkToFit="0" vertical="top" wrapText="1"/>
    </xf>
    <xf borderId="0" fillId="0" fontId="33" numFmtId="0" xfId="0" applyAlignment="1" applyFont="1">
      <alignment shrinkToFit="0" vertical="top" wrapText="1"/>
    </xf>
    <xf borderId="0" fillId="0" fontId="29" numFmtId="0" xfId="0" applyAlignment="1" applyFont="1">
      <alignment readingOrder="0"/>
    </xf>
    <xf borderId="0" fillId="0" fontId="28"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edustandaard.nl/standaard_afspraken/waardelijsten-rio-v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sterkberoepsonderwijs.nl/doorlopende-leerroutes" TargetMode="External"/><Relationship Id="rId2" Type="http://schemas.openxmlformats.org/officeDocument/2006/relationships/hyperlink" Target="https://www.sterkberoepsonderwijs.nl/doorlopende-leerroutes" TargetMode="External"/><Relationship Id="rId3" Type="http://schemas.openxmlformats.org/officeDocument/2006/relationships/hyperlink" Target="https://www.mboraad.nl/sites/default/files/publications/samenwerking_pro-mbo_entree_naar_de_toekomst.pdf" TargetMode="External"/><Relationship Id="rId4" Type="http://schemas.openxmlformats.org/officeDocument/2006/relationships/hyperlink" Target="https://www.rijksoverheid.nl/onderwerpen/voortgezet-onderwijs/pilot-pro-vmbo" TargetMode="External"/><Relationship Id="rId11" Type="http://schemas.openxmlformats.org/officeDocument/2006/relationships/hyperlink" Target="https://stichtingdamu.nl/" TargetMode="External"/><Relationship Id="rId10" Type="http://schemas.openxmlformats.org/officeDocument/2006/relationships/hyperlink" Target="https://www.vrijescholen.nl/" TargetMode="External"/><Relationship Id="rId12" Type="http://schemas.openxmlformats.org/officeDocument/2006/relationships/drawing" Target="../drawings/drawing5.xml"/><Relationship Id="rId9" Type="http://schemas.openxmlformats.org/officeDocument/2006/relationships/hyperlink" Target="https://www.dalton.nl/" TargetMode="External"/><Relationship Id="rId5" Type="http://schemas.openxmlformats.org/officeDocument/2006/relationships/hyperlink" Target="https://zoek.officielebekendmakingen.nl/stcrt-2015-27367.html" TargetMode="External"/><Relationship Id="rId6" Type="http://schemas.openxmlformats.org/officeDocument/2006/relationships/hyperlink" Target="https://zoek.officielebekendmakingen.nl/stcrt-2015-27367.html" TargetMode="External"/><Relationship Id="rId7" Type="http://schemas.openxmlformats.org/officeDocument/2006/relationships/hyperlink" Target="https://www.sterkberoepsonderwijs.nl/nieuwe-leerweg" TargetMode="External"/><Relationship Id="rId8" Type="http://schemas.openxmlformats.org/officeDocument/2006/relationships/hyperlink" Target="https://www.verenigingagoraonderwijs.nl/"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76.86"/>
    <col customWidth="1" min="3" max="6" width="14.43"/>
  </cols>
  <sheetData>
    <row r="1" ht="37.5" customHeight="1">
      <c r="B1" s="1">
        <v>44384.0</v>
      </c>
    </row>
    <row r="2">
      <c r="B2" s="2" t="s">
        <v>0</v>
      </c>
    </row>
    <row r="3">
      <c r="B3" s="3" t="s">
        <v>1</v>
      </c>
    </row>
    <row r="4">
      <c r="B4" s="3" t="s">
        <v>2</v>
      </c>
    </row>
    <row r="5">
      <c r="A5" s="4"/>
      <c r="B5" s="2" t="s">
        <v>3</v>
      </c>
      <c r="C5" s="4"/>
      <c r="D5" s="4"/>
      <c r="E5" s="4"/>
      <c r="F5" s="4"/>
      <c r="G5" s="4"/>
      <c r="H5" s="4"/>
      <c r="I5" s="4"/>
      <c r="J5" s="4"/>
      <c r="K5" s="4"/>
      <c r="L5" s="4"/>
      <c r="M5" s="4"/>
      <c r="N5" s="4"/>
      <c r="O5" s="4"/>
      <c r="P5" s="4"/>
      <c r="Q5" s="4"/>
      <c r="R5" s="4"/>
      <c r="S5" s="4"/>
      <c r="T5" s="4"/>
      <c r="U5" s="4"/>
      <c r="V5" s="4"/>
      <c r="W5" s="4"/>
      <c r="X5" s="4"/>
      <c r="Y5" s="4"/>
      <c r="Z5" s="4"/>
    </row>
    <row r="6">
      <c r="A6" s="4"/>
      <c r="B6" s="3" t="s">
        <v>4</v>
      </c>
      <c r="C6" s="4"/>
      <c r="D6" s="4"/>
      <c r="E6" s="4"/>
      <c r="F6" s="4"/>
      <c r="G6" s="4"/>
      <c r="H6" s="4"/>
      <c r="I6" s="4"/>
      <c r="J6" s="4"/>
      <c r="K6" s="4"/>
      <c r="L6" s="4"/>
      <c r="M6" s="4"/>
      <c r="N6" s="4"/>
      <c r="O6" s="4"/>
      <c r="P6" s="4"/>
      <c r="Q6" s="4"/>
      <c r="R6" s="4"/>
      <c r="S6" s="4"/>
      <c r="T6" s="4"/>
      <c r="U6" s="4"/>
      <c r="V6" s="4"/>
      <c r="W6" s="4"/>
      <c r="X6" s="4"/>
      <c r="Y6" s="4"/>
      <c r="Z6" s="4"/>
    </row>
    <row r="7">
      <c r="A7" s="4"/>
      <c r="B7" s="3" t="s">
        <v>5</v>
      </c>
      <c r="C7" s="4"/>
      <c r="D7" s="4"/>
      <c r="E7" s="4"/>
      <c r="F7" s="4"/>
      <c r="G7" s="4"/>
      <c r="H7" s="4"/>
      <c r="I7" s="4"/>
      <c r="J7" s="4"/>
      <c r="K7" s="4"/>
      <c r="L7" s="4"/>
      <c r="M7" s="4"/>
      <c r="N7" s="4"/>
      <c r="O7" s="4"/>
      <c r="P7" s="4"/>
      <c r="Q7" s="4"/>
      <c r="R7" s="4"/>
      <c r="S7" s="4"/>
      <c r="T7" s="4"/>
      <c r="U7" s="4"/>
      <c r="V7" s="4"/>
      <c r="W7" s="4"/>
      <c r="X7" s="4"/>
      <c r="Y7" s="4"/>
      <c r="Z7" s="4"/>
    </row>
    <row r="8">
      <c r="B8" s="3" t="s">
        <v>6</v>
      </c>
    </row>
    <row r="9">
      <c r="B9" s="5"/>
    </row>
    <row r="10">
      <c r="B10" s="5" t="s">
        <v>7</v>
      </c>
    </row>
    <row r="11">
      <c r="A11" s="4"/>
      <c r="C11" s="4"/>
      <c r="D11" s="4"/>
      <c r="E11" s="4"/>
      <c r="F11" s="4"/>
      <c r="G11" s="4"/>
      <c r="H11" s="4"/>
      <c r="I11" s="4"/>
      <c r="J11" s="4"/>
      <c r="K11" s="4"/>
      <c r="L11" s="4"/>
      <c r="M11" s="4"/>
      <c r="N11" s="4"/>
      <c r="O11" s="4"/>
      <c r="P11" s="4"/>
      <c r="Q11" s="4"/>
      <c r="R11" s="4"/>
      <c r="S11" s="4"/>
      <c r="T11" s="4"/>
      <c r="U11" s="4"/>
      <c r="V11" s="4"/>
      <c r="W11" s="4"/>
      <c r="X11" s="4"/>
      <c r="Y11" s="4"/>
      <c r="Z11" s="4"/>
    </row>
    <row r="12">
      <c r="B12" s="2" t="s">
        <v>8</v>
      </c>
    </row>
    <row r="13">
      <c r="B13" s="6"/>
    </row>
    <row r="14">
      <c r="B14" s="7" t="s">
        <v>9</v>
      </c>
    </row>
    <row r="15">
      <c r="B15" s="8" t="s">
        <v>10</v>
      </c>
    </row>
    <row r="16">
      <c r="B16" s="9" t="s">
        <v>11</v>
      </c>
    </row>
    <row r="17" ht="15.75" customHeight="1">
      <c r="B17" s="10"/>
    </row>
    <row r="18" ht="15.75" customHeight="1">
      <c r="B18" s="10"/>
    </row>
    <row r="19" ht="15.75" customHeight="1">
      <c r="B19" s="10"/>
    </row>
    <row r="20" ht="15.75" customHeight="1">
      <c r="B20" s="10"/>
    </row>
    <row r="21" ht="15.75" customHeight="1">
      <c r="B21" s="10"/>
    </row>
    <row r="22" ht="15.75" customHeight="1">
      <c r="B22" s="10"/>
    </row>
    <row r="23" ht="15.75" customHeight="1">
      <c r="B23" s="10"/>
    </row>
    <row r="24" ht="15.75" customHeight="1">
      <c r="B24" s="10"/>
    </row>
    <row r="25" ht="15.75" customHeight="1">
      <c r="B25" s="10"/>
    </row>
    <row r="26" ht="15.75" customHeight="1">
      <c r="B26" s="10"/>
    </row>
    <row r="27" ht="15.75" customHeight="1">
      <c r="B27" s="10"/>
    </row>
    <row r="28" ht="15.75" customHeight="1">
      <c r="B28" s="10"/>
    </row>
    <row r="29" ht="15.75" customHeight="1">
      <c r="B29" s="10"/>
    </row>
    <row r="30" ht="15.75" customHeight="1">
      <c r="B30" s="10"/>
    </row>
    <row r="31" ht="15.75" customHeight="1">
      <c r="B31" s="10"/>
    </row>
    <row r="32" ht="15.75" customHeight="1">
      <c r="B32" s="10"/>
    </row>
    <row r="33" ht="15.75" customHeight="1">
      <c r="B33" s="10"/>
    </row>
    <row r="34" ht="15.75" customHeight="1">
      <c r="B34" s="10"/>
    </row>
    <row r="35" ht="15.75" customHeight="1">
      <c r="B35" s="10"/>
    </row>
    <row r="36" ht="15.75" customHeight="1">
      <c r="B36" s="10"/>
    </row>
    <row r="37" ht="15.75" customHeight="1">
      <c r="B37" s="10"/>
    </row>
    <row r="38" ht="15.75" customHeight="1">
      <c r="B38" s="10"/>
    </row>
    <row r="39" ht="15.75" customHeight="1">
      <c r="B39" s="10"/>
    </row>
    <row r="40" ht="15.75" customHeight="1">
      <c r="B40" s="10"/>
    </row>
    <row r="41" ht="15.75" customHeight="1">
      <c r="B41" s="10"/>
    </row>
    <row r="42" ht="15.75" customHeight="1">
      <c r="B42" s="10"/>
    </row>
    <row r="43" ht="15.75" customHeight="1">
      <c r="B43" s="10"/>
    </row>
    <row r="44" ht="15.75" customHeight="1">
      <c r="B44" s="10"/>
    </row>
    <row r="45" ht="15.75" customHeight="1">
      <c r="B45" s="10"/>
    </row>
    <row r="46" ht="15.75" customHeight="1">
      <c r="B46" s="10"/>
    </row>
    <row r="47" ht="15.75" customHeight="1">
      <c r="B47" s="10"/>
    </row>
    <row r="48" ht="15.75" customHeight="1">
      <c r="B48" s="10"/>
    </row>
    <row r="49" ht="15.75" customHeight="1">
      <c r="B49" s="10"/>
    </row>
    <row r="50" ht="15.75" customHeight="1">
      <c r="B50" s="10"/>
    </row>
    <row r="51" ht="15.75" customHeight="1">
      <c r="B51" s="10"/>
    </row>
    <row r="52" ht="15.75" customHeight="1">
      <c r="B52" s="10"/>
    </row>
    <row r="53" ht="15.75" customHeight="1">
      <c r="B53" s="10"/>
    </row>
    <row r="54" ht="15.75" customHeight="1">
      <c r="B54" s="10"/>
    </row>
    <row r="55" ht="15.75" customHeight="1">
      <c r="B55" s="10"/>
    </row>
    <row r="56" ht="15.75" customHeight="1">
      <c r="B56" s="10"/>
    </row>
    <row r="57" ht="15.75" customHeight="1">
      <c r="B57" s="10"/>
    </row>
    <row r="58" ht="15.75" customHeight="1">
      <c r="B58" s="10"/>
    </row>
    <row r="59" ht="15.75" customHeight="1">
      <c r="B59" s="10"/>
    </row>
    <row r="60" ht="15.75" customHeight="1">
      <c r="B60" s="10"/>
    </row>
    <row r="61" ht="15.75" customHeight="1">
      <c r="B61" s="10"/>
    </row>
    <row r="62" ht="15.75" customHeight="1">
      <c r="B62" s="10"/>
    </row>
    <row r="63" ht="15.75" customHeight="1">
      <c r="B63" s="10"/>
    </row>
    <row r="64" ht="15.75" customHeight="1">
      <c r="B64" s="10"/>
    </row>
    <row r="65" ht="15.75" customHeight="1">
      <c r="B65" s="10"/>
    </row>
    <row r="66" ht="15.75" customHeight="1">
      <c r="B66" s="10"/>
    </row>
    <row r="67" ht="15.75" customHeight="1">
      <c r="B67" s="10"/>
    </row>
    <row r="68" ht="15.75" customHeight="1">
      <c r="B68" s="10"/>
    </row>
    <row r="69" ht="15.75" customHeight="1">
      <c r="B69" s="10"/>
    </row>
    <row r="70" ht="15.75" customHeight="1">
      <c r="B70" s="10"/>
    </row>
    <row r="71" ht="15.75" customHeight="1">
      <c r="B71" s="10"/>
    </row>
    <row r="72" ht="15.75" customHeight="1">
      <c r="B72" s="10"/>
    </row>
    <row r="73" ht="15.75" customHeight="1">
      <c r="B73" s="10"/>
    </row>
    <row r="74" ht="15.75" customHeight="1">
      <c r="B74" s="10"/>
    </row>
    <row r="75" ht="15.75" customHeight="1">
      <c r="B75" s="10"/>
    </row>
    <row r="76" ht="15.75" customHeight="1">
      <c r="B76" s="10"/>
    </row>
    <row r="77" ht="15.75" customHeight="1">
      <c r="B77" s="10"/>
    </row>
    <row r="78" ht="15.75" customHeight="1">
      <c r="B78" s="10"/>
    </row>
    <row r="79" ht="15.75" customHeight="1">
      <c r="B79" s="10"/>
    </row>
    <row r="80" ht="15.75" customHeight="1">
      <c r="B80" s="10"/>
    </row>
    <row r="81" ht="15.75" customHeight="1">
      <c r="B81" s="10"/>
    </row>
    <row r="82" ht="15.75" customHeight="1">
      <c r="B82" s="10"/>
    </row>
    <row r="83" ht="15.75" customHeight="1">
      <c r="B83" s="10"/>
    </row>
    <row r="84" ht="15.75" customHeight="1">
      <c r="B84" s="10"/>
    </row>
    <row r="85" ht="15.75" customHeight="1">
      <c r="B85" s="10"/>
    </row>
    <row r="86" ht="15.75" customHeight="1">
      <c r="B86" s="10"/>
    </row>
    <row r="87" ht="15.75" customHeight="1">
      <c r="B87" s="10"/>
    </row>
    <row r="88" ht="15.75" customHeight="1">
      <c r="B88" s="10"/>
    </row>
    <row r="89" ht="15.75" customHeight="1">
      <c r="B89" s="10"/>
    </row>
    <row r="90" ht="15.75" customHeight="1">
      <c r="B90" s="10"/>
    </row>
    <row r="91" ht="15.75" customHeight="1">
      <c r="B91" s="10"/>
    </row>
    <row r="92" ht="15.75" customHeight="1">
      <c r="B92" s="10"/>
    </row>
    <row r="93" ht="15.75" customHeight="1">
      <c r="B93" s="10"/>
    </row>
    <row r="94" ht="15.75" customHeight="1">
      <c r="B94" s="10"/>
    </row>
    <row r="95" ht="15.75" customHeight="1">
      <c r="B95" s="10"/>
    </row>
    <row r="96" ht="15.75" customHeight="1">
      <c r="B96" s="10"/>
    </row>
    <row r="97" ht="15.75" customHeight="1">
      <c r="B97" s="10"/>
    </row>
    <row r="98" ht="15.75" customHeight="1">
      <c r="B98" s="10"/>
    </row>
    <row r="99" ht="15.75" customHeight="1">
      <c r="B99" s="10"/>
    </row>
    <row r="100" ht="15.75" customHeight="1">
      <c r="B100" s="10"/>
    </row>
    <row r="101" ht="15.75" customHeight="1">
      <c r="B101" s="10"/>
    </row>
    <row r="102" ht="15.75" customHeight="1">
      <c r="B102" s="10"/>
    </row>
    <row r="103" ht="15.75" customHeight="1">
      <c r="B103" s="10"/>
    </row>
    <row r="104" ht="15.75" customHeight="1">
      <c r="B104" s="10"/>
    </row>
    <row r="105" ht="15.75" customHeight="1">
      <c r="B105" s="10"/>
    </row>
    <row r="106" ht="15.75" customHeight="1">
      <c r="B106" s="10"/>
    </row>
    <row r="107" ht="15.75" customHeight="1">
      <c r="B107" s="10"/>
    </row>
    <row r="108" ht="15.75" customHeight="1">
      <c r="B108" s="10"/>
    </row>
    <row r="109" ht="15.75" customHeight="1">
      <c r="B109" s="10"/>
    </row>
    <row r="110" ht="15.75" customHeight="1">
      <c r="B110" s="10"/>
    </row>
    <row r="111" ht="15.75" customHeight="1">
      <c r="B111" s="10"/>
    </row>
    <row r="112" ht="15.75" customHeight="1">
      <c r="B112" s="10"/>
    </row>
    <row r="113" ht="15.75" customHeight="1">
      <c r="B113" s="10"/>
    </row>
    <row r="114" ht="15.75" customHeight="1">
      <c r="B114" s="10"/>
    </row>
    <row r="115" ht="15.75" customHeight="1">
      <c r="B115" s="10"/>
    </row>
    <row r="116" ht="15.75" customHeight="1">
      <c r="B116" s="10"/>
    </row>
    <row r="117" ht="15.75" customHeight="1">
      <c r="B117" s="10"/>
    </row>
    <row r="118" ht="15.75" customHeight="1">
      <c r="B118" s="10"/>
    </row>
    <row r="119" ht="15.75" customHeight="1">
      <c r="B119" s="10"/>
    </row>
    <row r="120" ht="15.75" customHeight="1">
      <c r="B120" s="10"/>
    </row>
    <row r="121" ht="15.75" customHeight="1">
      <c r="B121" s="10"/>
    </row>
    <row r="122" ht="15.75" customHeight="1">
      <c r="B122" s="10"/>
    </row>
    <row r="123" ht="15.75" customHeight="1">
      <c r="B123" s="10"/>
    </row>
    <row r="124" ht="15.75" customHeight="1">
      <c r="B124" s="10"/>
    </row>
    <row r="125" ht="15.75" customHeight="1">
      <c r="B125" s="10"/>
    </row>
    <row r="126" ht="15.75" customHeight="1">
      <c r="B126" s="10"/>
    </row>
    <row r="127" ht="15.75" customHeight="1">
      <c r="B127" s="10"/>
    </row>
    <row r="128" ht="15.75" customHeight="1">
      <c r="B128" s="10"/>
    </row>
    <row r="129" ht="15.75" customHeight="1">
      <c r="B129" s="10"/>
    </row>
    <row r="130" ht="15.75" customHeight="1">
      <c r="B130" s="10"/>
    </row>
    <row r="131" ht="15.75" customHeight="1">
      <c r="B131" s="10"/>
    </row>
    <row r="132" ht="15.75" customHeight="1">
      <c r="B132" s="10"/>
    </row>
    <row r="133" ht="15.75" customHeight="1">
      <c r="B133" s="10"/>
    </row>
    <row r="134" ht="15.75" customHeight="1">
      <c r="B134" s="10"/>
    </row>
    <row r="135" ht="15.75" customHeight="1">
      <c r="B135" s="10"/>
    </row>
    <row r="136" ht="15.75" customHeight="1">
      <c r="B136" s="10"/>
    </row>
    <row r="137" ht="15.75" customHeight="1">
      <c r="B137" s="10"/>
    </row>
    <row r="138" ht="15.75" customHeight="1">
      <c r="B138" s="10"/>
    </row>
    <row r="139" ht="15.75" customHeight="1">
      <c r="B139" s="10"/>
    </row>
    <row r="140" ht="15.75" customHeight="1">
      <c r="B140" s="10"/>
    </row>
    <row r="141" ht="15.75" customHeight="1">
      <c r="B141" s="10"/>
    </row>
    <row r="142" ht="15.75" customHeight="1">
      <c r="B142" s="10"/>
    </row>
    <row r="143" ht="15.75" customHeight="1">
      <c r="B143" s="10"/>
    </row>
    <row r="144" ht="15.75" customHeight="1">
      <c r="B144" s="10"/>
    </row>
    <row r="145" ht="15.75" customHeight="1">
      <c r="B145" s="10"/>
    </row>
    <row r="146" ht="15.75" customHeight="1">
      <c r="B146" s="10"/>
    </row>
    <row r="147" ht="15.75" customHeight="1">
      <c r="B147" s="10"/>
    </row>
    <row r="148" ht="15.75" customHeight="1">
      <c r="B148" s="10"/>
    </row>
    <row r="149" ht="15.75" customHeight="1">
      <c r="B149" s="10"/>
    </row>
    <row r="150" ht="15.75" customHeight="1">
      <c r="B150" s="10"/>
    </row>
    <row r="151" ht="15.75" customHeight="1">
      <c r="B151" s="10"/>
    </row>
    <row r="152" ht="15.75" customHeight="1">
      <c r="B152" s="10"/>
    </row>
    <row r="153" ht="15.75" customHeight="1">
      <c r="B153" s="10"/>
    </row>
    <row r="154" ht="15.75" customHeight="1">
      <c r="B154" s="10"/>
    </row>
    <row r="155" ht="15.75" customHeight="1">
      <c r="B155" s="10"/>
    </row>
    <row r="156" ht="15.75" customHeight="1">
      <c r="B156" s="10"/>
    </row>
    <row r="157" ht="15.75" customHeight="1">
      <c r="B157" s="10"/>
    </row>
    <row r="158" ht="15.75" customHeight="1">
      <c r="B158" s="10"/>
    </row>
    <row r="159" ht="15.75" customHeight="1">
      <c r="B159" s="10"/>
    </row>
    <row r="160" ht="15.75" customHeight="1">
      <c r="B160" s="10"/>
    </row>
    <row r="161" ht="15.75" customHeight="1">
      <c r="B161" s="10"/>
    </row>
    <row r="162" ht="15.75" customHeight="1">
      <c r="B162" s="10"/>
    </row>
    <row r="163" ht="15.75" customHeight="1">
      <c r="B163" s="10"/>
    </row>
    <row r="164" ht="15.75" customHeight="1">
      <c r="B164" s="10"/>
    </row>
    <row r="165" ht="15.75" customHeight="1">
      <c r="B165" s="10"/>
    </row>
    <row r="166" ht="15.75" customHeight="1">
      <c r="B166" s="10"/>
    </row>
    <row r="167" ht="15.75" customHeight="1">
      <c r="B167" s="10"/>
    </row>
    <row r="168" ht="15.75" customHeight="1">
      <c r="B168" s="10"/>
    </row>
    <row r="169" ht="15.75" customHeight="1">
      <c r="B169" s="10"/>
    </row>
    <row r="170" ht="15.75" customHeight="1">
      <c r="B170" s="10"/>
    </row>
    <row r="171" ht="15.75" customHeight="1">
      <c r="B171" s="10"/>
    </row>
    <row r="172" ht="15.75" customHeight="1">
      <c r="B172" s="10"/>
    </row>
    <row r="173" ht="15.75" customHeight="1">
      <c r="B173" s="10"/>
    </row>
    <row r="174" ht="15.75" customHeight="1">
      <c r="B174" s="10"/>
    </row>
    <row r="175" ht="15.75" customHeight="1">
      <c r="B175" s="10"/>
    </row>
    <row r="176" ht="15.75" customHeight="1">
      <c r="B176" s="10"/>
    </row>
    <row r="177" ht="15.75" customHeight="1">
      <c r="B177" s="10"/>
    </row>
    <row r="178" ht="15.75" customHeight="1">
      <c r="B178" s="10"/>
    </row>
    <row r="179" ht="15.75" customHeight="1">
      <c r="B179" s="10"/>
    </row>
    <row r="180" ht="15.75" customHeight="1">
      <c r="B180" s="10"/>
    </row>
    <row r="181" ht="15.75" customHeight="1">
      <c r="B181" s="10"/>
    </row>
    <row r="182" ht="15.75" customHeight="1">
      <c r="B182" s="10"/>
    </row>
    <row r="183" ht="15.75" customHeight="1">
      <c r="B183" s="10"/>
    </row>
    <row r="184" ht="15.75" customHeight="1">
      <c r="B184" s="10"/>
    </row>
    <row r="185" ht="15.75" customHeight="1">
      <c r="B185" s="10"/>
    </row>
    <row r="186" ht="15.75" customHeight="1">
      <c r="B186" s="10"/>
    </row>
    <row r="187" ht="15.75" customHeight="1">
      <c r="B187" s="10"/>
    </row>
    <row r="188" ht="15.75" customHeight="1">
      <c r="B188" s="10"/>
    </row>
    <row r="189" ht="15.75" customHeight="1">
      <c r="B189" s="10"/>
    </row>
    <row r="190" ht="15.75" customHeight="1">
      <c r="B190" s="10"/>
    </row>
    <row r="191" ht="15.75" customHeight="1">
      <c r="B191" s="10"/>
    </row>
    <row r="192" ht="15.75" customHeight="1">
      <c r="B192" s="10"/>
    </row>
    <row r="193" ht="15.75" customHeight="1">
      <c r="B193" s="10"/>
    </row>
    <row r="194" ht="15.75" customHeight="1">
      <c r="B194" s="10"/>
    </row>
    <row r="195" ht="15.75" customHeight="1">
      <c r="B195" s="10"/>
    </row>
    <row r="196" ht="15.75" customHeight="1">
      <c r="B196" s="10"/>
    </row>
    <row r="197" ht="15.75" customHeight="1">
      <c r="B197" s="10"/>
    </row>
    <row r="198" ht="15.75" customHeight="1">
      <c r="B198" s="10"/>
    </row>
    <row r="199" ht="15.75" customHeight="1">
      <c r="B199" s="10"/>
    </row>
    <row r="200" ht="15.75" customHeight="1">
      <c r="B200" s="10"/>
    </row>
    <row r="201" ht="15.75" customHeight="1">
      <c r="B201" s="10"/>
    </row>
    <row r="202" ht="15.75" customHeight="1">
      <c r="B202" s="10"/>
    </row>
    <row r="203" ht="15.75" customHeight="1">
      <c r="B203" s="10"/>
    </row>
    <row r="204" ht="15.75" customHeight="1">
      <c r="B204" s="10"/>
    </row>
    <row r="205" ht="15.75" customHeight="1">
      <c r="B205" s="10"/>
    </row>
    <row r="206" ht="15.75" customHeight="1">
      <c r="B206" s="10"/>
    </row>
    <row r="207" ht="15.75" customHeight="1">
      <c r="B207" s="10"/>
    </row>
    <row r="208" ht="15.75" customHeight="1">
      <c r="B208" s="10"/>
    </row>
    <row r="209" ht="15.75" customHeight="1">
      <c r="B209" s="10"/>
    </row>
    <row r="210" ht="15.75" customHeight="1">
      <c r="B210" s="10"/>
    </row>
    <row r="211" ht="15.75" customHeight="1">
      <c r="B211" s="10"/>
    </row>
    <row r="212" ht="15.75" customHeight="1">
      <c r="B212" s="10"/>
    </row>
    <row r="213" ht="15.75" customHeight="1">
      <c r="B213" s="10"/>
    </row>
    <row r="214" ht="15.75" customHeight="1">
      <c r="B214" s="10"/>
    </row>
    <row r="215" ht="15.75" customHeight="1">
      <c r="B215" s="10"/>
    </row>
    <row r="216" ht="15.75" customHeight="1">
      <c r="B216" s="10"/>
    </row>
    <row r="217" ht="15.75" customHeight="1">
      <c r="B217" s="10"/>
    </row>
    <row r="218" ht="15.75" customHeight="1">
      <c r="B218" s="10"/>
    </row>
    <row r="219" ht="15.75" customHeight="1">
      <c r="B219" s="10"/>
    </row>
    <row r="220" ht="15.75" customHeight="1">
      <c r="B220" s="10"/>
    </row>
    <row r="221" ht="15.75" customHeight="1">
      <c r="B221" s="10"/>
    </row>
    <row r="222" ht="15.75" customHeight="1">
      <c r="B222" s="10"/>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hyperlinks>
    <hyperlink r:id="rId1" ref="B15"/>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2.29"/>
    <col customWidth="1" min="2" max="2" width="34.57"/>
    <col customWidth="1" min="3" max="3" width="17.71"/>
    <col customWidth="1" min="4" max="4" width="16.57"/>
    <col customWidth="1" min="5" max="6" width="27.29"/>
  </cols>
  <sheetData>
    <row r="1" ht="15.75" customHeight="1">
      <c r="A1" s="11" t="s">
        <v>12</v>
      </c>
      <c r="F1" s="4"/>
    </row>
    <row r="2" ht="15.75" customHeight="1">
      <c r="F2" s="4"/>
    </row>
    <row r="3" ht="15.75" customHeight="1">
      <c r="A3" s="12"/>
      <c r="B3" s="12"/>
      <c r="F3" s="4"/>
    </row>
    <row r="4" ht="1.5" customHeight="1">
      <c r="A4" s="13"/>
      <c r="B4" s="13"/>
      <c r="C4" s="13"/>
      <c r="D4" s="13"/>
      <c r="E4" s="13"/>
      <c r="F4" s="13"/>
    </row>
    <row r="5" ht="78.75" customHeight="1">
      <c r="A5" s="14" t="s">
        <v>13</v>
      </c>
      <c r="B5" s="15" t="s">
        <v>14</v>
      </c>
      <c r="C5" s="15" t="s">
        <v>15</v>
      </c>
      <c r="D5" s="15" t="s">
        <v>16</v>
      </c>
      <c r="E5" s="14" t="s">
        <v>17</v>
      </c>
      <c r="F5" s="16" t="s">
        <v>18</v>
      </c>
    </row>
    <row r="6" ht="15.75" customHeight="1">
      <c r="A6" s="17" t="s">
        <v>19</v>
      </c>
      <c r="B6" s="18" t="s">
        <v>20</v>
      </c>
      <c r="C6" s="19">
        <v>44044.0</v>
      </c>
      <c r="D6" s="20"/>
      <c r="E6" s="20" t="s">
        <v>21</v>
      </c>
      <c r="F6" s="21" t="s">
        <v>22</v>
      </c>
    </row>
    <row r="7" ht="15.75" customHeight="1">
      <c r="A7" s="17" t="s">
        <v>19</v>
      </c>
      <c r="B7" s="18" t="s">
        <v>23</v>
      </c>
      <c r="C7" s="19">
        <v>44044.0</v>
      </c>
      <c r="D7" s="20"/>
      <c r="E7" s="20" t="s">
        <v>21</v>
      </c>
      <c r="F7" s="21" t="s">
        <v>22</v>
      </c>
    </row>
    <row r="8" ht="15.75" customHeight="1">
      <c r="A8" s="17" t="s">
        <v>19</v>
      </c>
      <c r="B8" s="17" t="s">
        <v>24</v>
      </c>
      <c r="C8" s="19">
        <v>43313.0</v>
      </c>
      <c r="D8" s="20"/>
      <c r="E8" s="20"/>
      <c r="F8" s="21" t="s">
        <v>25</v>
      </c>
    </row>
    <row r="9" ht="15.75" customHeight="1">
      <c r="A9" s="17" t="s">
        <v>19</v>
      </c>
      <c r="B9" s="17" t="s">
        <v>26</v>
      </c>
      <c r="C9" s="19">
        <v>34182.0</v>
      </c>
      <c r="D9" s="20"/>
      <c r="E9" s="20"/>
      <c r="F9" s="21" t="s">
        <v>25</v>
      </c>
    </row>
    <row r="10" ht="15.75" customHeight="1">
      <c r="A10" s="20" t="s">
        <v>27</v>
      </c>
      <c r="B10" s="17" t="s">
        <v>28</v>
      </c>
      <c r="C10" s="19">
        <v>39661.0</v>
      </c>
      <c r="D10" s="20"/>
      <c r="E10" s="20" t="s">
        <v>29</v>
      </c>
      <c r="F10" s="21" t="s">
        <v>30</v>
      </c>
    </row>
    <row r="11">
      <c r="A11" s="17" t="s">
        <v>19</v>
      </c>
      <c r="B11" s="17" t="s">
        <v>31</v>
      </c>
      <c r="C11" s="19">
        <v>29434.0</v>
      </c>
      <c r="D11" s="20"/>
      <c r="E11" s="22"/>
      <c r="F11" s="23" t="s">
        <v>30</v>
      </c>
    </row>
    <row r="12" ht="15.75" customHeight="1">
      <c r="A12" s="17" t="s">
        <v>19</v>
      </c>
      <c r="B12" s="18" t="s">
        <v>32</v>
      </c>
      <c r="C12" s="19">
        <v>43678.0</v>
      </c>
      <c r="D12" s="20"/>
      <c r="E12" s="20" t="s">
        <v>29</v>
      </c>
      <c r="F12" s="21" t="s">
        <v>30</v>
      </c>
    </row>
    <row r="13" ht="15.75" customHeight="1">
      <c r="A13" s="17" t="s">
        <v>19</v>
      </c>
      <c r="B13" s="17" t="s">
        <v>33</v>
      </c>
      <c r="C13" s="19">
        <v>43678.0</v>
      </c>
      <c r="D13" s="20"/>
      <c r="E13" s="20" t="s">
        <v>34</v>
      </c>
      <c r="F13" s="21" t="s">
        <v>30</v>
      </c>
    </row>
    <row r="14" ht="15.75" customHeight="1">
      <c r="A14" s="20" t="s">
        <v>27</v>
      </c>
      <c r="B14" s="20" t="s">
        <v>35</v>
      </c>
      <c r="C14" s="24">
        <v>42377.0</v>
      </c>
      <c r="D14" s="20"/>
      <c r="E14" s="20" t="s">
        <v>36</v>
      </c>
      <c r="F14" s="21" t="s">
        <v>30</v>
      </c>
    </row>
    <row r="15" ht="15.75" customHeight="1">
      <c r="A15" s="20" t="s">
        <v>27</v>
      </c>
      <c r="B15" s="20" t="s">
        <v>37</v>
      </c>
      <c r="C15" s="24">
        <v>42377.0</v>
      </c>
      <c r="D15" s="20"/>
      <c r="E15" s="20" t="s">
        <v>36</v>
      </c>
      <c r="F15" s="21" t="s">
        <v>30</v>
      </c>
    </row>
    <row r="16" ht="15.75" customHeight="1">
      <c r="A16" s="25" t="s">
        <v>38</v>
      </c>
      <c r="B16" s="21" t="s">
        <v>39</v>
      </c>
      <c r="C16" s="26">
        <v>44204.0</v>
      </c>
      <c r="D16" s="20"/>
      <c r="E16" s="21" t="s">
        <v>40</v>
      </c>
      <c r="F16" s="21" t="s">
        <v>30</v>
      </c>
    </row>
    <row r="17" ht="15.75" customHeight="1">
      <c r="A17" s="17" t="s">
        <v>19</v>
      </c>
      <c r="B17" s="20" t="s">
        <v>41</v>
      </c>
      <c r="C17" s="19">
        <v>41852.0</v>
      </c>
      <c r="D17" s="20"/>
      <c r="E17" s="20"/>
      <c r="F17" s="21" t="s">
        <v>30</v>
      </c>
    </row>
    <row r="18" ht="15.75" customHeight="1">
      <c r="A18" s="17" t="s">
        <v>19</v>
      </c>
      <c r="B18" s="20" t="s">
        <v>42</v>
      </c>
      <c r="C18" s="19">
        <v>9345.0</v>
      </c>
      <c r="D18" s="20"/>
      <c r="E18" s="20"/>
      <c r="F18" s="21" t="s">
        <v>30</v>
      </c>
    </row>
    <row r="19" ht="15.75" customHeight="1">
      <c r="A19" s="17" t="s">
        <v>19</v>
      </c>
      <c r="B19" s="20" t="s">
        <v>43</v>
      </c>
      <c r="C19" s="19">
        <v>22859.0</v>
      </c>
      <c r="D19" s="20"/>
      <c r="E19" s="20"/>
      <c r="F19" s="21" t="s">
        <v>30</v>
      </c>
    </row>
    <row r="20" ht="15.75" customHeight="1">
      <c r="A20" s="17" t="s">
        <v>19</v>
      </c>
      <c r="B20" s="20" t="s">
        <v>44</v>
      </c>
      <c r="C20" s="19">
        <v>41852.0</v>
      </c>
      <c r="D20" s="26">
        <v>44409.0</v>
      </c>
      <c r="E20" s="20"/>
      <c r="F20" s="21" t="s">
        <v>30</v>
      </c>
    </row>
    <row r="21" ht="15.75" customHeight="1">
      <c r="A21" s="17" t="s">
        <v>19</v>
      </c>
      <c r="B21" s="20" t="s">
        <v>45</v>
      </c>
      <c r="C21" s="19">
        <v>6058.0</v>
      </c>
      <c r="D21" s="20"/>
      <c r="E21" s="20"/>
      <c r="F21" s="21" t="s">
        <v>30</v>
      </c>
    </row>
    <row r="22" ht="15.75" customHeight="1">
      <c r="A22" s="17" t="s">
        <v>19</v>
      </c>
      <c r="B22" s="20" t="s">
        <v>46</v>
      </c>
      <c r="C22" s="19">
        <v>8614.0</v>
      </c>
      <c r="D22" s="20"/>
      <c r="E22" s="20"/>
      <c r="F22" s="21" t="s">
        <v>30</v>
      </c>
    </row>
    <row r="23" ht="15.75" customHeight="1">
      <c r="A23" s="17" t="s">
        <v>19</v>
      </c>
      <c r="B23" s="20" t="s">
        <v>47</v>
      </c>
      <c r="C23" s="19">
        <v>38930.0</v>
      </c>
      <c r="D23" s="20"/>
      <c r="E23" s="20"/>
      <c r="F23" s="21" t="s">
        <v>30</v>
      </c>
    </row>
    <row r="24" ht="15.75" customHeight="1">
      <c r="A24" s="17" t="s">
        <v>19</v>
      </c>
      <c r="B24" s="20" t="s">
        <v>48</v>
      </c>
      <c r="C24" s="19">
        <v>38200.0</v>
      </c>
      <c r="D24" s="20"/>
      <c r="E24" s="20" t="s">
        <v>49</v>
      </c>
      <c r="F24" s="21" t="s">
        <v>30</v>
      </c>
    </row>
    <row r="25" ht="15.75" customHeight="1">
      <c r="A25" s="17" t="s">
        <v>19</v>
      </c>
      <c r="B25" s="20" t="s">
        <v>50</v>
      </c>
      <c r="C25" s="19">
        <v>33451.0</v>
      </c>
      <c r="D25" s="20"/>
      <c r="E25" s="20"/>
      <c r="F25" s="21" t="s">
        <v>30</v>
      </c>
    </row>
    <row r="26" ht="15.75" customHeight="1">
      <c r="A26" s="17" t="s">
        <v>19</v>
      </c>
      <c r="B26" s="20" t="s">
        <v>51</v>
      </c>
      <c r="C26" s="27">
        <v>37469.0</v>
      </c>
      <c r="D26" s="20"/>
      <c r="E26" s="20" t="s">
        <v>52</v>
      </c>
      <c r="F26" s="21" t="s">
        <v>30</v>
      </c>
    </row>
    <row r="27" ht="15.75" customHeight="1">
      <c r="A27" s="28"/>
      <c r="B27" s="28"/>
      <c r="C27" s="28"/>
      <c r="D27" s="28"/>
      <c r="E27" s="28"/>
      <c r="F27" s="29"/>
    </row>
    <row r="28" ht="15.75" customHeight="1">
      <c r="A28" s="5"/>
      <c r="F28" s="29"/>
    </row>
    <row r="29" ht="15.75" customHeight="1">
      <c r="F29" s="29"/>
    </row>
    <row r="30" ht="15.75" customHeight="1">
      <c r="F30" s="29"/>
    </row>
    <row r="31" ht="15.75" customHeight="1">
      <c r="F31" s="29"/>
    </row>
    <row r="32" ht="15.75" customHeight="1">
      <c r="F32" s="4"/>
    </row>
    <row r="33" ht="15.75" customHeight="1">
      <c r="F33" s="4"/>
    </row>
    <row r="34" ht="15.75" customHeight="1">
      <c r="F34" s="4"/>
    </row>
    <row r="35" ht="15.75" customHeight="1">
      <c r="F35" s="4"/>
    </row>
    <row r="36" ht="15.75" customHeight="1">
      <c r="F36" s="4"/>
    </row>
    <row r="37" ht="15.75" customHeight="1">
      <c r="F37" s="4"/>
    </row>
    <row r="38" ht="15.75" customHeight="1">
      <c r="F38" s="4"/>
    </row>
    <row r="39" ht="15.75" customHeight="1">
      <c r="F39" s="4"/>
    </row>
    <row r="40" ht="15.75" customHeight="1">
      <c r="F40" s="4"/>
    </row>
    <row r="41" ht="15.75" customHeight="1">
      <c r="F41" s="4"/>
    </row>
    <row r="42" ht="15.75" customHeight="1">
      <c r="F42" s="4"/>
    </row>
    <row r="43" ht="15.75" customHeight="1">
      <c r="F43" s="4"/>
    </row>
    <row r="44" ht="15.75" customHeight="1">
      <c r="F44" s="4"/>
    </row>
    <row r="45" ht="15.75" customHeight="1">
      <c r="F45" s="4"/>
    </row>
    <row r="46" ht="15.75" customHeight="1">
      <c r="F46" s="4"/>
    </row>
    <row r="47" ht="15.75" customHeight="1">
      <c r="F47" s="4"/>
    </row>
    <row r="48" ht="15.75" customHeight="1">
      <c r="F48" s="4"/>
    </row>
    <row r="49" ht="15.75" customHeight="1">
      <c r="F49" s="4"/>
    </row>
    <row r="50" ht="15.75" customHeight="1">
      <c r="F50" s="4"/>
    </row>
    <row r="51" ht="15.75" customHeight="1">
      <c r="F51" s="4"/>
    </row>
    <row r="52" ht="15.75" customHeight="1">
      <c r="F52" s="4"/>
    </row>
    <row r="53" ht="15.75" customHeight="1">
      <c r="F53" s="4"/>
    </row>
    <row r="54" ht="15.75" customHeight="1">
      <c r="F54" s="4"/>
    </row>
    <row r="55" ht="15.75" customHeight="1">
      <c r="F55" s="4"/>
    </row>
    <row r="56" ht="15.75" customHeight="1">
      <c r="F56" s="4"/>
    </row>
    <row r="57" ht="15.75" customHeight="1">
      <c r="F57" s="4"/>
    </row>
    <row r="58" ht="15.75" customHeight="1">
      <c r="F58" s="4"/>
    </row>
    <row r="59" ht="15.75" customHeight="1">
      <c r="F59" s="4"/>
    </row>
    <row r="60" ht="15.75" customHeight="1">
      <c r="F60" s="4"/>
    </row>
    <row r="61" ht="15.75" customHeight="1">
      <c r="F61" s="4"/>
    </row>
    <row r="62" ht="15.75" customHeight="1">
      <c r="F62" s="4"/>
    </row>
    <row r="63" ht="15.75" customHeight="1">
      <c r="F63" s="4"/>
    </row>
    <row r="64" ht="15.75" customHeight="1">
      <c r="F64" s="4"/>
    </row>
    <row r="65" ht="15.75" customHeight="1">
      <c r="F65" s="4"/>
    </row>
    <row r="66" ht="15.75" customHeight="1">
      <c r="F66" s="4"/>
    </row>
    <row r="67" ht="15.75" customHeight="1">
      <c r="F67" s="4"/>
    </row>
    <row r="68" ht="15.75" customHeight="1">
      <c r="F68" s="4"/>
    </row>
    <row r="69" ht="15.75" customHeight="1">
      <c r="F69" s="4"/>
    </row>
    <row r="70" ht="15.75" customHeight="1">
      <c r="F70" s="4"/>
    </row>
    <row r="71" ht="15.75" customHeight="1">
      <c r="F71" s="4"/>
    </row>
    <row r="72" ht="15.75" customHeight="1">
      <c r="F72" s="4"/>
    </row>
    <row r="73" ht="15.75" customHeight="1">
      <c r="F73" s="4"/>
    </row>
    <row r="74" ht="15.75" customHeight="1">
      <c r="F74" s="4"/>
    </row>
    <row r="75" ht="15.75" customHeight="1">
      <c r="F75" s="4"/>
    </row>
    <row r="76" ht="15.75" customHeight="1">
      <c r="F76" s="4"/>
    </row>
    <row r="77" ht="15.75" customHeight="1">
      <c r="F77" s="4"/>
    </row>
    <row r="78" ht="15.75" customHeight="1">
      <c r="F78" s="4"/>
    </row>
    <row r="79" ht="15.75" customHeight="1">
      <c r="F79" s="4"/>
    </row>
    <row r="80" ht="15.75" customHeight="1">
      <c r="F80" s="4"/>
    </row>
    <row r="81" ht="15.75" customHeight="1">
      <c r="F81" s="4"/>
    </row>
    <row r="82" ht="15.75" customHeight="1">
      <c r="F82" s="4"/>
    </row>
    <row r="83" ht="15.75" customHeight="1">
      <c r="F83" s="4"/>
    </row>
    <row r="84" ht="15.75" customHeight="1">
      <c r="F84" s="4"/>
    </row>
    <row r="85" ht="15.75" customHeight="1">
      <c r="F85" s="4"/>
    </row>
    <row r="86" ht="15.75" customHeight="1">
      <c r="F86" s="4"/>
    </row>
    <row r="87" ht="15.75" customHeight="1">
      <c r="F87" s="4"/>
    </row>
    <row r="88" ht="15.75" customHeight="1">
      <c r="F88" s="4"/>
    </row>
    <row r="89" ht="15.75" customHeight="1">
      <c r="F89" s="4"/>
    </row>
    <row r="90" ht="15.75" customHeight="1">
      <c r="F90" s="4"/>
    </row>
    <row r="91" ht="15.75" customHeight="1">
      <c r="F91" s="4"/>
    </row>
    <row r="92" ht="15.75" customHeight="1">
      <c r="F92" s="4"/>
    </row>
    <row r="93" ht="15.75" customHeight="1">
      <c r="F93" s="4"/>
    </row>
    <row r="94" ht="15.75" customHeight="1">
      <c r="F94" s="4"/>
    </row>
    <row r="95" ht="15.75" customHeight="1">
      <c r="F95" s="4"/>
    </row>
    <row r="96" ht="15.75" customHeight="1">
      <c r="F96" s="4"/>
    </row>
    <row r="97" ht="15.75" customHeight="1">
      <c r="F97" s="4"/>
    </row>
    <row r="98" ht="15.75" customHeight="1">
      <c r="F98" s="4"/>
    </row>
    <row r="99" ht="15.75" customHeight="1">
      <c r="F99" s="4"/>
    </row>
    <row r="100" ht="15.75" customHeight="1">
      <c r="F100" s="4"/>
    </row>
    <row r="101" ht="15.75" customHeight="1">
      <c r="F101" s="4"/>
    </row>
    <row r="102" ht="15.75" customHeight="1">
      <c r="F102" s="4"/>
    </row>
    <row r="103" ht="15.75" customHeight="1">
      <c r="F103" s="4"/>
    </row>
    <row r="104" ht="15.75" customHeight="1">
      <c r="F104" s="4"/>
    </row>
    <row r="105" ht="15.75" customHeight="1">
      <c r="F105" s="4"/>
    </row>
    <row r="106" ht="15.75" customHeight="1">
      <c r="F106" s="4"/>
    </row>
    <row r="107" ht="15.75" customHeight="1">
      <c r="F107" s="4"/>
    </row>
    <row r="108" ht="15.75" customHeight="1">
      <c r="F108" s="4"/>
    </row>
    <row r="109" ht="15.75" customHeight="1">
      <c r="F109" s="4"/>
    </row>
    <row r="110" ht="15.75" customHeight="1">
      <c r="F110" s="4"/>
    </row>
    <row r="111" ht="15.75" customHeight="1">
      <c r="F111" s="4"/>
    </row>
    <row r="112" ht="15.75" customHeight="1">
      <c r="F112" s="4"/>
    </row>
    <row r="113" ht="15.75" customHeight="1">
      <c r="F113" s="4"/>
    </row>
    <row r="114" ht="15.75" customHeight="1">
      <c r="F114" s="4"/>
    </row>
    <row r="115" ht="15.75" customHeight="1">
      <c r="F115" s="4"/>
    </row>
    <row r="116" ht="15.75" customHeight="1">
      <c r="F116" s="4"/>
    </row>
    <row r="117" ht="15.75" customHeight="1">
      <c r="F117" s="4"/>
    </row>
    <row r="118" ht="15.75" customHeight="1">
      <c r="F118" s="4"/>
    </row>
    <row r="119" ht="15.75" customHeight="1">
      <c r="F119" s="4"/>
    </row>
    <row r="120" ht="15.75" customHeight="1">
      <c r="F120" s="4"/>
    </row>
    <row r="121" ht="15.75" customHeight="1">
      <c r="F121" s="4"/>
    </row>
    <row r="122" ht="15.75" customHeight="1">
      <c r="F122" s="4"/>
    </row>
    <row r="123" ht="15.75" customHeight="1">
      <c r="F123" s="4"/>
    </row>
    <row r="124" ht="15.75" customHeight="1">
      <c r="F124" s="4"/>
    </row>
    <row r="125" ht="15.75" customHeight="1">
      <c r="F125" s="4"/>
    </row>
    <row r="126" ht="15.75" customHeight="1">
      <c r="F126" s="4"/>
    </row>
    <row r="127" ht="15.75" customHeight="1">
      <c r="F127" s="4"/>
    </row>
    <row r="128" ht="15.75" customHeight="1">
      <c r="F128" s="4"/>
    </row>
    <row r="129" ht="15.75" customHeight="1">
      <c r="F129" s="4"/>
    </row>
    <row r="130" ht="15.75" customHeight="1">
      <c r="F130" s="4"/>
    </row>
    <row r="131" ht="15.75" customHeight="1">
      <c r="F131" s="4"/>
    </row>
    <row r="132" ht="15.75" customHeight="1">
      <c r="F132" s="4"/>
    </row>
    <row r="133" ht="15.75" customHeight="1">
      <c r="F133" s="4"/>
    </row>
    <row r="134" ht="15.75" customHeight="1">
      <c r="F134" s="4"/>
    </row>
    <row r="135" ht="15.75" customHeight="1">
      <c r="F135" s="4"/>
    </row>
    <row r="136" ht="15.75" customHeight="1">
      <c r="F136" s="4"/>
    </row>
    <row r="137" ht="15.75" customHeight="1">
      <c r="F137" s="4"/>
    </row>
    <row r="138" ht="15.75" customHeight="1">
      <c r="F138" s="4"/>
    </row>
    <row r="139" ht="15.75" customHeight="1">
      <c r="F139" s="4"/>
    </row>
    <row r="140" ht="15.75" customHeight="1">
      <c r="F140" s="4"/>
    </row>
    <row r="141" ht="15.75" customHeight="1">
      <c r="F141" s="4"/>
    </row>
    <row r="142" ht="15.75" customHeight="1">
      <c r="F142" s="4"/>
    </row>
    <row r="143" ht="15.75" customHeight="1">
      <c r="F143" s="4"/>
    </row>
    <row r="144" ht="15.75" customHeight="1">
      <c r="F144" s="4"/>
    </row>
    <row r="145" ht="15.75" customHeight="1">
      <c r="F145" s="4"/>
    </row>
    <row r="146" ht="15.75" customHeight="1">
      <c r="F146" s="4"/>
    </row>
    <row r="147" ht="15.75" customHeight="1">
      <c r="F147" s="4"/>
    </row>
    <row r="148" ht="15.75" customHeight="1">
      <c r="F148" s="4"/>
    </row>
    <row r="149" ht="15.75" customHeight="1">
      <c r="F149" s="4"/>
    </row>
    <row r="150" ht="15.75" customHeight="1">
      <c r="F150" s="4"/>
    </row>
    <row r="151" ht="15.75" customHeight="1">
      <c r="F151" s="4"/>
    </row>
    <row r="152" ht="15.75" customHeight="1">
      <c r="F152" s="4"/>
    </row>
    <row r="153" ht="15.75" customHeight="1">
      <c r="F153" s="4"/>
    </row>
    <row r="154" ht="15.75" customHeight="1">
      <c r="F154" s="4"/>
    </row>
    <row r="155" ht="15.75" customHeight="1">
      <c r="F155" s="4"/>
    </row>
    <row r="156" ht="15.75" customHeight="1">
      <c r="F156" s="4"/>
    </row>
    <row r="157" ht="15.75" customHeight="1">
      <c r="F157" s="4"/>
    </row>
    <row r="158" ht="15.75" customHeight="1">
      <c r="F158" s="4"/>
    </row>
    <row r="159" ht="15.75" customHeight="1">
      <c r="F159" s="4"/>
    </row>
    <row r="160" ht="15.75" customHeight="1">
      <c r="F160" s="4"/>
    </row>
    <row r="161" ht="15.75" customHeight="1">
      <c r="F161" s="4"/>
    </row>
    <row r="162" ht="15.75" customHeight="1">
      <c r="F162" s="4"/>
    </row>
    <row r="163" ht="15.75" customHeight="1">
      <c r="F163" s="4"/>
    </row>
    <row r="164" ht="15.75" customHeight="1">
      <c r="F164" s="4"/>
    </row>
    <row r="165" ht="15.75" customHeight="1">
      <c r="F165" s="4"/>
    </row>
    <row r="166" ht="15.75" customHeight="1">
      <c r="F166" s="4"/>
    </row>
    <row r="167" ht="15.75" customHeight="1">
      <c r="F167" s="4"/>
    </row>
    <row r="168" ht="15.75" customHeight="1">
      <c r="F168" s="4"/>
    </row>
    <row r="169" ht="15.75" customHeight="1">
      <c r="F169" s="4"/>
    </row>
    <row r="170" ht="15.75" customHeight="1">
      <c r="F170" s="4"/>
    </row>
    <row r="171" ht="15.75" customHeight="1">
      <c r="F171" s="4"/>
    </row>
    <row r="172" ht="15.75" customHeight="1">
      <c r="F172" s="4"/>
    </row>
    <row r="173" ht="15.75" customHeight="1">
      <c r="F173" s="4"/>
    </row>
    <row r="174" ht="15.75" customHeight="1">
      <c r="F174" s="4"/>
    </row>
    <row r="175" ht="15.75" customHeight="1">
      <c r="F175" s="4"/>
    </row>
    <row r="176" ht="15.75" customHeight="1">
      <c r="F176" s="4"/>
    </row>
    <row r="177" ht="15.75" customHeight="1">
      <c r="F177" s="4"/>
    </row>
    <row r="178" ht="15.75" customHeight="1">
      <c r="F178" s="4"/>
    </row>
    <row r="179" ht="15.75" customHeight="1">
      <c r="F179" s="4"/>
    </row>
    <row r="180" ht="15.75" customHeight="1">
      <c r="F180" s="4"/>
    </row>
    <row r="181" ht="15.75" customHeight="1">
      <c r="F181" s="4"/>
    </row>
    <row r="182" ht="15.75" customHeight="1">
      <c r="F182" s="4"/>
    </row>
    <row r="183" ht="15.75" customHeight="1">
      <c r="F183" s="4"/>
    </row>
    <row r="184" ht="15.75" customHeight="1">
      <c r="F184" s="4"/>
    </row>
    <row r="185" ht="15.75" customHeight="1">
      <c r="F185" s="4"/>
    </row>
    <row r="186" ht="15.75" customHeight="1">
      <c r="F186" s="4"/>
    </row>
    <row r="187" ht="15.75" customHeight="1">
      <c r="F187" s="4"/>
    </row>
    <row r="188" ht="15.75" customHeight="1">
      <c r="F188" s="4"/>
    </row>
    <row r="189" ht="15.75" customHeight="1">
      <c r="F189" s="4"/>
    </row>
    <row r="190" ht="15.75" customHeight="1">
      <c r="F190" s="4"/>
    </row>
    <row r="191" ht="15.75" customHeight="1">
      <c r="F191" s="4"/>
    </row>
    <row r="192" ht="15.75" customHeight="1">
      <c r="F192" s="4"/>
    </row>
    <row r="193" ht="15.75" customHeight="1">
      <c r="F193" s="4"/>
    </row>
    <row r="194" ht="15.75" customHeight="1">
      <c r="F194" s="4"/>
    </row>
    <row r="195" ht="15.75" customHeight="1">
      <c r="F195" s="4"/>
    </row>
    <row r="196" ht="15.75" customHeight="1">
      <c r="F196" s="4"/>
    </row>
    <row r="197" ht="15.75" customHeight="1">
      <c r="F197" s="4"/>
    </row>
    <row r="198" ht="15.75" customHeight="1">
      <c r="F198" s="4"/>
    </row>
    <row r="199" ht="15.75" customHeight="1">
      <c r="F199" s="4"/>
    </row>
    <row r="200" ht="15.75" customHeight="1">
      <c r="F200" s="4"/>
    </row>
    <row r="201" ht="15.75" customHeight="1">
      <c r="F201" s="4"/>
    </row>
    <row r="202" ht="15.75" customHeight="1">
      <c r="F202" s="4"/>
    </row>
    <row r="203" ht="15.75" customHeight="1">
      <c r="F203" s="4"/>
    </row>
    <row r="204" ht="15.75" customHeight="1">
      <c r="F204" s="4"/>
    </row>
    <row r="205" ht="15.75" customHeight="1">
      <c r="F205" s="4"/>
    </row>
    <row r="206" ht="15.75" customHeight="1">
      <c r="F206" s="4"/>
    </row>
    <row r="207" ht="15.75" customHeight="1">
      <c r="F207" s="4"/>
    </row>
    <row r="208" ht="15.75" customHeight="1">
      <c r="F208" s="4"/>
    </row>
    <row r="209" ht="15.75" customHeight="1">
      <c r="F209" s="4"/>
    </row>
    <row r="210" ht="15.75" customHeight="1">
      <c r="F210" s="4"/>
    </row>
    <row r="211" ht="15.75" customHeight="1">
      <c r="F211" s="4"/>
    </row>
    <row r="212" ht="15.75" customHeight="1">
      <c r="F212" s="4"/>
    </row>
    <row r="213" ht="15.75" customHeight="1">
      <c r="F213" s="4"/>
    </row>
    <row r="214" ht="15.75" customHeight="1">
      <c r="F214" s="4"/>
    </row>
    <row r="215" ht="15.75" customHeight="1">
      <c r="F215" s="4"/>
    </row>
    <row r="216" ht="15.75" customHeight="1">
      <c r="F216" s="4"/>
    </row>
    <row r="217" ht="15.75" customHeight="1">
      <c r="F217" s="4"/>
    </row>
    <row r="218" ht="15.75" customHeight="1">
      <c r="F218" s="4"/>
    </row>
    <row r="219" ht="15.75" customHeight="1">
      <c r="F219" s="4"/>
    </row>
    <row r="220" ht="15.75" customHeight="1">
      <c r="F220" s="4"/>
    </row>
    <row r="221" ht="15.75" customHeight="1">
      <c r="F221" s="4"/>
    </row>
    <row r="222" ht="15.75" customHeight="1">
      <c r="F222" s="4"/>
    </row>
    <row r="223" ht="15.75" customHeight="1">
      <c r="F223" s="4"/>
    </row>
    <row r="224" ht="15.75" customHeight="1">
      <c r="F224" s="4"/>
    </row>
    <row r="225" ht="15.75" customHeight="1">
      <c r="F225" s="4"/>
    </row>
    <row r="226" ht="15.75" customHeight="1">
      <c r="F226" s="4"/>
    </row>
    <row r="227" ht="15.75" customHeight="1">
      <c r="F227" s="4"/>
    </row>
    <row r="228" ht="15.75" customHeight="1">
      <c r="F228" s="4"/>
    </row>
    <row r="229" ht="15.75" customHeight="1">
      <c r="F229" s="4"/>
    </row>
    <row r="230" ht="15.75" customHeight="1">
      <c r="F230" s="4"/>
    </row>
    <row r="231" ht="15.75" customHeight="1">
      <c r="F231" s="4"/>
    </row>
    <row r="232" ht="15.75" customHeight="1">
      <c r="F232" s="4"/>
    </row>
    <row r="233" ht="15.75" customHeight="1">
      <c r="F233" s="4"/>
    </row>
    <row r="234" ht="15.75" customHeight="1">
      <c r="F234" s="4"/>
    </row>
    <row r="235" ht="15.75" customHeight="1">
      <c r="F235" s="4"/>
    </row>
    <row r="236" ht="15.75" customHeight="1">
      <c r="F236" s="4"/>
    </row>
    <row r="237" ht="15.75" customHeight="1">
      <c r="F237" s="4"/>
    </row>
    <row r="238" ht="15.75" customHeight="1">
      <c r="F238" s="4"/>
    </row>
    <row r="239" ht="15.75" customHeight="1">
      <c r="F239" s="4"/>
    </row>
    <row r="240" ht="15.75" customHeight="1">
      <c r="F240" s="4"/>
    </row>
    <row r="241" ht="15.75" customHeight="1">
      <c r="F241" s="4"/>
    </row>
    <row r="242" ht="15.75" customHeight="1">
      <c r="F242" s="4"/>
    </row>
    <row r="243" ht="15.75" customHeight="1">
      <c r="F243" s="4"/>
    </row>
    <row r="244" ht="15.75" customHeight="1">
      <c r="F244" s="4"/>
    </row>
    <row r="245" ht="15.75" customHeight="1">
      <c r="F245" s="4"/>
    </row>
    <row r="246" ht="15.75" customHeight="1">
      <c r="F246" s="4"/>
    </row>
    <row r="247" ht="15.75" customHeight="1">
      <c r="F247" s="4"/>
    </row>
    <row r="248" ht="15.75" customHeight="1">
      <c r="F248" s="4"/>
    </row>
    <row r="249" ht="15.75" customHeight="1">
      <c r="F249" s="4"/>
    </row>
    <row r="250" ht="15.75" customHeight="1">
      <c r="F250" s="4"/>
    </row>
    <row r="251" ht="15.75" customHeight="1">
      <c r="F251" s="4"/>
    </row>
    <row r="252" ht="15.75" customHeight="1">
      <c r="F252" s="4"/>
    </row>
    <row r="253" ht="15.75" customHeight="1">
      <c r="F253" s="4"/>
    </row>
    <row r="254" ht="15.75" customHeight="1">
      <c r="F254" s="4"/>
    </row>
    <row r="255" ht="15.75" customHeight="1">
      <c r="F255" s="4"/>
    </row>
    <row r="256" ht="15.75" customHeight="1">
      <c r="F256" s="4"/>
    </row>
    <row r="257" ht="15.75" customHeight="1">
      <c r="F257" s="4"/>
    </row>
    <row r="258" ht="15.75" customHeight="1">
      <c r="F258" s="4"/>
    </row>
    <row r="259" ht="15.75" customHeight="1">
      <c r="F259" s="4"/>
    </row>
    <row r="260" ht="15.75" customHeight="1">
      <c r="F260" s="4"/>
    </row>
    <row r="261" ht="15.75" customHeight="1">
      <c r="F261" s="4"/>
    </row>
    <row r="262" ht="15.75" customHeight="1">
      <c r="F262" s="4"/>
    </row>
    <row r="263" ht="15.75" customHeight="1">
      <c r="F263" s="4"/>
    </row>
    <row r="264" ht="15.75" customHeight="1">
      <c r="F264" s="4"/>
    </row>
    <row r="265" ht="15.75" customHeight="1">
      <c r="F265" s="4"/>
    </row>
    <row r="266" ht="15.75" customHeight="1">
      <c r="F266" s="4"/>
    </row>
    <row r="267" ht="15.75" customHeight="1">
      <c r="F267" s="4"/>
    </row>
    <row r="268" ht="15.75" customHeight="1">
      <c r="F268" s="4"/>
    </row>
    <row r="269" ht="15.75" customHeight="1">
      <c r="F269" s="4"/>
    </row>
    <row r="270" ht="15.75" customHeight="1">
      <c r="F270" s="4"/>
    </row>
    <row r="271" ht="15.75" customHeight="1">
      <c r="F271" s="4"/>
    </row>
    <row r="272" ht="15.75" customHeight="1">
      <c r="F272" s="4"/>
    </row>
    <row r="273" ht="15.75" customHeight="1">
      <c r="F273" s="4"/>
    </row>
    <row r="274" ht="15.75" customHeight="1">
      <c r="F274" s="4"/>
    </row>
    <row r="275" ht="15.75" customHeight="1">
      <c r="F275" s="4"/>
    </row>
    <row r="276" ht="15.75" customHeight="1">
      <c r="F276" s="4"/>
    </row>
    <row r="277" ht="15.75" customHeight="1">
      <c r="F277" s="4"/>
    </row>
    <row r="278" ht="15.75" customHeight="1">
      <c r="F278" s="4"/>
    </row>
    <row r="279" ht="15.75" customHeight="1">
      <c r="F279" s="4"/>
    </row>
    <row r="280" ht="15.75" customHeight="1">
      <c r="F280" s="4"/>
    </row>
    <row r="281" ht="15.75" customHeight="1">
      <c r="F281" s="4"/>
    </row>
    <row r="282" ht="15.75" customHeight="1">
      <c r="F282" s="4"/>
    </row>
    <row r="283" ht="15.75" customHeight="1">
      <c r="F283" s="4"/>
    </row>
    <row r="284" ht="15.75" customHeight="1">
      <c r="F284" s="4"/>
    </row>
    <row r="285" ht="15.75" customHeight="1">
      <c r="F285" s="4"/>
    </row>
    <row r="286" ht="15.75" customHeight="1">
      <c r="F286" s="4"/>
    </row>
    <row r="287" ht="15.75" customHeight="1">
      <c r="F287" s="4"/>
    </row>
    <row r="288" ht="15.75" customHeight="1">
      <c r="F288" s="4"/>
    </row>
    <row r="289" ht="15.75" customHeight="1">
      <c r="F289" s="4"/>
    </row>
    <row r="290" ht="15.75" customHeight="1">
      <c r="F290" s="4"/>
    </row>
    <row r="291" ht="15.75" customHeight="1">
      <c r="F291" s="4"/>
    </row>
    <row r="292" ht="15.75" customHeight="1">
      <c r="F292" s="4"/>
    </row>
    <row r="293" ht="15.75" customHeight="1">
      <c r="F293" s="4"/>
    </row>
    <row r="294" ht="15.75" customHeight="1">
      <c r="F294" s="4"/>
    </row>
    <row r="295" ht="15.75" customHeight="1">
      <c r="F295" s="4"/>
    </row>
    <row r="296" ht="15.75" customHeight="1">
      <c r="F296" s="4"/>
    </row>
    <row r="297" ht="15.75" customHeight="1">
      <c r="F297" s="4"/>
    </row>
    <row r="298" ht="15.75" customHeight="1">
      <c r="F298" s="4"/>
    </row>
    <row r="299" ht="15.75" customHeight="1">
      <c r="F299" s="4"/>
    </row>
    <row r="300" ht="15.75" customHeight="1">
      <c r="F300" s="4"/>
    </row>
    <row r="301" ht="15.75" customHeight="1">
      <c r="F301" s="4"/>
    </row>
    <row r="302" ht="15.75" customHeight="1">
      <c r="F302" s="4"/>
    </row>
    <row r="303" ht="15.75" customHeight="1">
      <c r="F303" s="4"/>
    </row>
    <row r="304" ht="15.75" customHeight="1">
      <c r="F304" s="4"/>
    </row>
    <row r="305" ht="15.75" customHeight="1">
      <c r="F305" s="4"/>
    </row>
    <row r="306" ht="15.75" customHeight="1">
      <c r="F306" s="4"/>
    </row>
    <row r="307" ht="15.75" customHeight="1">
      <c r="F307" s="4"/>
    </row>
    <row r="308" ht="15.75" customHeight="1">
      <c r="F308" s="4"/>
    </row>
    <row r="309" ht="15.75" customHeight="1">
      <c r="F309" s="4"/>
    </row>
    <row r="310" ht="15.75" customHeight="1">
      <c r="F310" s="4"/>
    </row>
    <row r="311" ht="15.75" customHeight="1">
      <c r="F311" s="4"/>
    </row>
    <row r="312" ht="15.75" customHeight="1">
      <c r="F312" s="4"/>
    </row>
    <row r="313" ht="15.75" customHeight="1">
      <c r="F313" s="4"/>
    </row>
    <row r="314" ht="15.75" customHeight="1">
      <c r="F314" s="4"/>
    </row>
    <row r="315" ht="15.75" customHeight="1">
      <c r="F315" s="4"/>
    </row>
    <row r="316" ht="15.75" customHeight="1">
      <c r="F316" s="4"/>
    </row>
    <row r="317" ht="15.75" customHeight="1">
      <c r="F317" s="4"/>
    </row>
    <row r="318" ht="15.75" customHeight="1">
      <c r="F318" s="4"/>
    </row>
    <row r="319" ht="15.75" customHeight="1">
      <c r="F319" s="4"/>
    </row>
    <row r="320" ht="15.75" customHeight="1">
      <c r="F320" s="4"/>
    </row>
    <row r="321" ht="15.75" customHeight="1">
      <c r="F321" s="4"/>
    </row>
    <row r="322" ht="15.75" customHeight="1">
      <c r="F322" s="4"/>
    </row>
    <row r="323" ht="15.75" customHeight="1">
      <c r="F323" s="4"/>
    </row>
    <row r="324" ht="15.75" customHeight="1">
      <c r="F324" s="4"/>
    </row>
    <row r="325" ht="15.75" customHeight="1">
      <c r="F325" s="4"/>
    </row>
    <row r="326" ht="15.75" customHeight="1">
      <c r="F326" s="4"/>
    </row>
    <row r="327" ht="15.75" customHeight="1">
      <c r="F327" s="4"/>
    </row>
    <row r="328" ht="15.75" customHeight="1">
      <c r="F328" s="4"/>
    </row>
    <row r="329" ht="15.75" customHeight="1">
      <c r="F329" s="4"/>
    </row>
    <row r="330" ht="15.75" customHeight="1">
      <c r="F330" s="4"/>
    </row>
    <row r="331" ht="15.75" customHeight="1">
      <c r="F331" s="4"/>
    </row>
    <row r="332" ht="15.75" customHeight="1">
      <c r="F332" s="4"/>
    </row>
    <row r="333" ht="15.75" customHeight="1">
      <c r="F333" s="4"/>
    </row>
    <row r="334" ht="15.75" customHeight="1">
      <c r="F334" s="4"/>
    </row>
    <row r="335" ht="15.75" customHeight="1">
      <c r="F335" s="4"/>
    </row>
    <row r="336" ht="15.75" customHeight="1">
      <c r="F336" s="4"/>
    </row>
    <row r="337" ht="15.75" customHeight="1">
      <c r="F337" s="4"/>
    </row>
    <row r="338" ht="15.75" customHeight="1">
      <c r="F338" s="4"/>
    </row>
    <row r="339" ht="15.75" customHeight="1">
      <c r="F339" s="4"/>
    </row>
    <row r="340" ht="15.75" customHeight="1">
      <c r="F340" s="4"/>
    </row>
    <row r="341" ht="15.75" customHeight="1">
      <c r="F341" s="4"/>
    </row>
    <row r="342" ht="15.75" customHeight="1">
      <c r="F342" s="4"/>
    </row>
    <row r="343" ht="15.75" customHeight="1">
      <c r="F343" s="4"/>
    </row>
    <row r="344" ht="15.75" customHeight="1">
      <c r="F344" s="4"/>
    </row>
    <row r="345" ht="15.75" customHeight="1">
      <c r="F345" s="4"/>
    </row>
    <row r="346" ht="15.75" customHeight="1">
      <c r="F346" s="4"/>
    </row>
    <row r="347" ht="15.75" customHeight="1">
      <c r="F347" s="4"/>
    </row>
    <row r="348" ht="15.75" customHeight="1">
      <c r="F348" s="4"/>
    </row>
    <row r="349" ht="15.75" customHeight="1">
      <c r="F349" s="4"/>
    </row>
    <row r="350" ht="15.75" customHeight="1">
      <c r="F350" s="4"/>
    </row>
    <row r="351" ht="15.75" customHeight="1">
      <c r="F351" s="4"/>
    </row>
    <row r="352" ht="15.75" customHeight="1">
      <c r="F352" s="4"/>
    </row>
    <row r="353" ht="15.75" customHeight="1">
      <c r="F353" s="4"/>
    </row>
    <row r="354" ht="15.75" customHeight="1">
      <c r="F354" s="4"/>
    </row>
    <row r="355" ht="15.75" customHeight="1">
      <c r="F355" s="4"/>
    </row>
    <row r="356" ht="15.75" customHeight="1">
      <c r="F356" s="4"/>
    </row>
    <row r="357" ht="15.75" customHeight="1">
      <c r="F357" s="4"/>
    </row>
    <row r="358" ht="15.75" customHeight="1">
      <c r="F358" s="4"/>
    </row>
    <row r="359" ht="15.75" customHeight="1">
      <c r="F359" s="4"/>
    </row>
    <row r="360" ht="15.75" customHeight="1">
      <c r="F360" s="4"/>
    </row>
    <row r="361" ht="15.75" customHeight="1">
      <c r="F361" s="4"/>
    </row>
    <row r="362" ht="15.75" customHeight="1">
      <c r="F362" s="4"/>
    </row>
    <row r="363" ht="15.75" customHeight="1">
      <c r="F363" s="4"/>
    </row>
    <row r="364" ht="15.75" customHeight="1">
      <c r="F364" s="4"/>
    </row>
    <row r="365" ht="15.75" customHeight="1">
      <c r="F365" s="4"/>
    </row>
    <row r="366" ht="15.75" customHeight="1">
      <c r="F366" s="4"/>
    </row>
    <row r="367" ht="15.75" customHeight="1">
      <c r="F367" s="4"/>
    </row>
    <row r="368" ht="15.75" customHeight="1">
      <c r="F368" s="4"/>
    </row>
    <row r="369" ht="15.75" customHeight="1">
      <c r="F369" s="4"/>
    </row>
    <row r="370" ht="15.75" customHeight="1">
      <c r="F370" s="4"/>
    </row>
    <row r="371" ht="15.75" customHeight="1">
      <c r="F371" s="4"/>
    </row>
    <row r="372" ht="15.75" customHeight="1">
      <c r="F372" s="4"/>
    </row>
    <row r="373" ht="15.75" customHeight="1">
      <c r="F373" s="4"/>
    </row>
    <row r="374" ht="15.75" customHeight="1">
      <c r="F374" s="4"/>
    </row>
    <row r="375" ht="15.75" customHeight="1">
      <c r="F375" s="4"/>
    </row>
    <row r="376" ht="15.75" customHeight="1">
      <c r="F376" s="4"/>
    </row>
    <row r="377" ht="15.75" customHeight="1">
      <c r="F377" s="4"/>
    </row>
    <row r="378" ht="15.75" customHeight="1">
      <c r="F378" s="4"/>
    </row>
    <row r="379" ht="15.75" customHeight="1">
      <c r="F379" s="4"/>
    </row>
    <row r="380" ht="15.75" customHeight="1">
      <c r="F380" s="4"/>
    </row>
    <row r="381" ht="15.75" customHeight="1">
      <c r="F381" s="4"/>
    </row>
    <row r="382" ht="15.75" customHeight="1">
      <c r="F382" s="4"/>
    </row>
    <row r="383" ht="15.75" customHeight="1">
      <c r="F383" s="4"/>
    </row>
    <row r="384" ht="15.75" customHeight="1">
      <c r="F384" s="4"/>
    </row>
    <row r="385" ht="15.75" customHeight="1">
      <c r="F385" s="4"/>
    </row>
    <row r="386" ht="15.75" customHeight="1">
      <c r="F386" s="4"/>
    </row>
    <row r="387" ht="15.75" customHeight="1">
      <c r="F387" s="4"/>
    </row>
    <row r="388" ht="15.75" customHeight="1">
      <c r="F388" s="4"/>
    </row>
    <row r="389" ht="15.75" customHeight="1">
      <c r="F389" s="4"/>
    </row>
    <row r="390" ht="15.75" customHeight="1">
      <c r="F390" s="4"/>
    </row>
    <row r="391" ht="15.75" customHeight="1">
      <c r="F391" s="4"/>
    </row>
    <row r="392" ht="15.75" customHeight="1">
      <c r="F392" s="4"/>
    </row>
    <row r="393" ht="15.75" customHeight="1">
      <c r="F393" s="4"/>
    </row>
    <row r="394" ht="15.75" customHeight="1">
      <c r="F394" s="4"/>
    </row>
    <row r="395" ht="15.75" customHeight="1">
      <c r="F395" s="4"/>
    </row>
    <row r="396" ht="15.75" customHeight="1">
      <c r="F396" s="4"/>
    </row>
    <row r="397" ht="15.75" customHeight="1">
      <c r="F397" s="4"/>
    </row>
    <row r="398" ht="15.75" customHeight="1">
      <c r="F398" s="4"/>
    </row>
    <row r="399" ht="15.75" customHeight="1">
      <c r="F399" s="4"/>
    </row>
    <row r="400" ht="15.75" customHeight="1">
      <c r="F400" s="4"/>
    </row>
    <row r="401" ht="15.75" customHeight="1">
      <c r="F401" s="4"/>
    </row>
    <row r="402" ht="15.75" customHeight="1">
      <c r="F402" s="4"/>
    </row>
    <row r="403" ht="15.75" customHeight="1">
      <c r="F403" s="4"/>
    </row>
    <row r="404" ht="15.75" customHeight="1">
      <c r="F404" s="4"/>
    </row>
    <row r="405" ht="15.75" customHeight="1">
      <c r="F405" s="4"/>
    </row>
    <row r="406" ht="15.75" customHeight="1">
      <c r="F406" s="4"/>
    </row>
    <row r="407" ht="15.75" customHeight="1">
      <c r="F407" s="4"/>
    </row>
    <row r="408" ht="15.75" customHeight="1">
      <c r="F408" s="4"/>
    </row>
    <row r="409" ht="15.75" customHeight="1">
      <c r="F409" s="4"/>
    </row>
    <row r="410" ht="15.75" customHeight="1">
      <c r="F410" s="4"/>
    </row>
    <row r="411" ht="15.75" customHeight="1">
      <c r="F411" s="4"/>
    </row>
    <row r="412" ht="15.75" customHeight="1">
      <c r="F412" s="4"/>
    </row>
    <row r="413" ht="15.75" customHeight="1">
      <c r="F413" s="4"/>
    </row>
    <row r="414" ht="15.75" customHeight="1">
      <c r="F414" s="4"/>
    </row>
    <row r="415" ht="15.75" customHeight="1">
      <c r="F415" s="4"/>
    </row>
    <row r="416" ht="15.75" customHeight="1">
      <c r="F416" s="4"/>
    </row>
    <row r="417" ht="15.75" customHeight="1">
      <c r="F417" s="4"/>
    </row>
    <row r="418" ht="15.75" customHeight="1">
      <c r="F418" s="4"/>
    </row>
    <row r="419" ht="15.75" customHeight="1">
      <c r="F419" s="4"/>
    </row>
    <row r="420" ht="15.75" customHeight="1">
      <c r="F420" s="4"/>
    </row>
    <row r="421" ht="15.75" customHeight="1">
      <c r="F421" s="4"/>
    </row>
    <row r="422" ht="15.75" customHeight="1">
      <c r="F422" s="4"/>
    </row>
    <row r="423" ht="15.75" customHeight="1">
      <c r="F423" s="4"/>
    </row>
    <row r="424" ht="15.75" customHeight="1">
      <c r="F424" s="4"/>
    </row>
    <row r="425" ht="15.75" customHeight="1">
      <c r="F425" s="4"/>
    </row>
    <row r="426" ht="15.75" customHeight="1">
      <c r="F426" s="4"/>
    </row>
    <row r="427" ht="15.75" customHeight="1">
      <c r="F427" s="4"/>
    </row>
    <row r="428" ht="15.75" customHeight="1">
      <c r="F428" s="4"/>
    </row>
    <row r="429" ht="15.75" customHeight="1">
      <c r="F429" s="4"/>
    </row>
    <row r="430" ht="15.75" customHeight="1">
      <c r="F430" s="4"/>
    </row>
    <row r="431" ht="15.75" customHeight="1">
      <c r="F431" s="4"/>
    </row>
    <row r="432" ht="15.75" customHeight="1">
      <c r="F432" s="4"/>
    </row>
    <row r="433" ht="15.75" customHeight="1">
      <c r="F433" s="4"/>
    </row>
    <row r="434" ht="15.75" customHeight="1">
      <c r="F434" s="4"/>
    </row>
    <row r="435" ht="15.75" customHeight="1">
      <c r="F435" s="4"/>
    </row>
    <row r="436" ht="15.75" customHeight="1">
      <c r="F436" s="4"/>
    </row>
    <row r="437" ht="15.75" customHeight="1">
      <c r="F437" s="4"/>
    </row>
    <row r="438" ht="15.75" customHeight="1">
      <c r="F438" s="4"/>
    </row>
    <row r="439" ht="15.75" customHeight="1">
      <c r="F439" s="4"/>
    </row>
    <row r="440" ht="15.75" customHeight="1">
      <c r="F440" s="4"/>
    </row>
    <row r="441" ht="15.75" customHeight="1">
      <c r="F441" s="4"/>
    </row>
    <row r="442" ht="15.75" customHeight="1">
      <c r="F442" s="4"/>
    </row>
    <row r="443" ht="15.75" customHeight="1">
      <c r="F443" s="4"/>
    </row>
    <row r="444" ht="15.75" customHeight="1">
      <c r="F444" s="4"/>
    </row>
    <row r="445" ht="15.75" customHeight="1">
      <c r="F445" s="4"/>
    </row>
    <row r="446" ht="15.75" customHeight="1">
      <c r="F446" s="4"/>
    </row>
    <row r="447" ht="15.75" customHeight="1">
      <c r="F447" s="4"/>
    </row>
    <row r="448" ht="15.75" customHeight="1">
      <c r="F448" s="4"/>
    </row>
    <row r="449" ht="15.75" customHeight="1">
      <c r="F449" s="4"/>
    </row>
    <row r="450" ht="15.75" customHeight="1">
      <c r="F450" s="4"/>
    </row>
    <row r="451" ht="15.75" customHeight="1">
      <c r="F451" s="4"/>
    </row>
    <row r="452" ht="15.75" customHeight="1">
      <c r="F452" s="4"/>
    </row>
    <row r="453" ht="15.75" customHeight="1">
      <c r="F453" s="4"/>
    </row>
    <row r="454" ht="15.75" customHeight="1">
      <c r="F454" s="4"/>
    </row>
    <row r="455" ht="15.75" customHeight="1">
      <c r="F455" s="4"/>
    </row>
    <row r="456" ht="15.75" customHeight="1">
      <c r="F456" s="4"/>
    </row>
    <row r="457" ht="15.75" customHeight="1">
      <c r="F457" s="4"/>
    </row>
    <row r="458" ht="15.75" customHeight="1">
      <c r="F458" s="4"/>
    </row>
    <row r="459" ht="15.75" customHeight="1">
      <c r="F459" s="4"/>
    </row>
    <row r="460" ht="15.75" customHeight="1">
      <c r="F460" s="4"/>
    </row>
    <row r="461" ht="15.75" customHeight="1">
      <c r="F461" s="4"/>
    </row>
    <row r="462" ht="15.75" customHeight="1">
      <c r="F462" s="4"/>
    </row>
    <row r="463" ht="15.75" customHeight="1">
      <c r="F463" s="4"/>
    </row>
    <row r="464" ht="15.75" customHeight="1">
      <c r="F464" s="4"/>
    </row>
    <row r="465" ht="15.75" customHeight="1">
      <c r="F465" s="4"/>
    </row>
    <row r="466" ht="15.75" customHeight="1">
      <c r="F466" s="4"/>
    </row>
    <row r="467" ht="15.75" customHeight="1">
      <c r="F467" s="4"/>
    </row>
    <row r="468" ht="15.75" customHeight="1">
      <c r="F468" s="4"/>
    </row>
    <row r="469" ht="15.75" customHeight="1">
      <c r="F469" s="4"/>
    </row>
    <row r="470" ht="15.75" customHeight="1">
      <c r="F470" s="4"/>
    </row>
    <row r="471" ht="15.75" customHeight="1">
      <c r="F471" s="4"/>
    </row>
    <row r="472" ht="15.75" customHeight="1">
      <c r="F472" s="4"/>
    </row>
    <row r="473" ht="15.75" customHeight="1">
      <c r="F473" s="4"/>
    </row>
    <row r="474" ht="15.75" customHeight="1">
      <c r="F474" s="4"/>
    </row>
    <row r="475" ht="15.75" customHeight="1">
      <c r="F475" s="4"/>
    </row>
    <row r="476" ht="15.75" customHeight="1">
      <c r="F476" s="4"/>
    </row>
    <row r="477" ht="15.75" customHeight="1">
      <c r="F477" s="4"/>
    </row>
    <row r="478" ht="15.75" customHeight="1">
      <c r="F478" s="4"/>
    </row>
    <row r="479" ht="15.75" customHeight="1">
      <c r="F479" s="4"/>
    </row>
    <row r="480" ht="15.75" customHeight="1">
      <c r="F480" s="4"/>
    </row>
    <row r="481" ht="15.75" customHeight="1">
      <c r="F481" s="4"/>
    </row>
    <row r="482" ht="15.75" customHeight="1">
      <c r="F482" s="4"/>
    </row>
    <row r="483" ht="15.75" customHeight="1">
      <c r="F483" s="4"/>
    </row>
    <row r="484" ht="15.75" customHeight="1">
      <c r="F484" s="4"/>
    </row>
    <row r="485" ht="15.75" customHeight="1">
      <c r="F485" s="4"/>
    </row>
    <row r="486" ht="15.75" customHeight="1">
      <c r="F486" s="4"/>
    </row>
    <row r="487" ht="15.75" customHeight="1">
      <c r="F487" s="4"/>
    </row>
    <row r="488" ht="15.75" customHeight="1">
      <c r="F488" s="4"/>
    </row>
    <row r="489" ht="15.75" customHeight="1">
      <c r="F489" s="4"/>
    </row>
    <row r="490" ht="15.75" customHeight="1">
      <c r="F490" s="4"/>
    </row>
    <row r="491" ht="15.75" customHeight="1">
      <c r="F491" s="4"/>
    </row>
    <row r="492" ht="15.75" customHeight="1">
      <c r="F492" s="4"/>
    </row>
    <row r="493" ht="15.75" customHeight="1">
      <c r="F493" s="4"/>
    </row>
    <row r="494" ht="15.75" customHeight="1">
      <c r="F494" s="4"/>
    </row>
    <row r="495" ht="15.75" customHeight="1">
      <c r="F495" s="4"/>
    </row>
    <row r="496" ht="15.75" customHeight="1">
      <c r="F496" s="4"/>
    </row>
    <row r="497" ht="15.75" customHeight="1">
      <c r="F497" s="4"/>
    </row>
    <row r="498" ht="15.75" customHeight="1">
      <c r="F498" s="4"/>
    </row>
    <row r="499" ht="15.75" customHeight="1">
      <c r="F499" s="4"/>
    </row>
    <row r="500" ht="15.75" customHeight="1">
      <c r="F500" s="4"/>
    </row>
    <row r="501" ht="15.75" customHeight="1">
      <c r="F501" s="4"/>
    </row>
    <row r="502" ht="15.75" customHeight="1">
      <c r="F502" s="4"/>
    </row>
    <row r="503" ht="15.75" customHeight="1">
      <c r="F503" s="4"/>
    </row>
    <row r="504" ht="15.75" customHeight="1">
      <c r="F504" s="4"/>
    </row>
    <row r="505" ht="15.75" customHeight="1">
      <c r="F505" s="4"/>
    </row>
    <row r="506" ht="15.75" customHeight="1">
      <c r="F506" s="4"/>
    </row>
    <row r="507" ht="15.75" customHeight="1">
      <c r="F507" s="4"/>
    </row>
    <row r="508" ht="15.75" customHeight="1">
      <c r="F508" s="4"/>
    </row>
    <row r="509" ht="15.75" customHeight="1">
      <c r="F509" s="4"/>
    </row>
    <row r="510" ht="15.75" customHeight="1">
      <c r="F510" s="4"/>
    </row>
    <row r="511" ht="15.75" customHeight="1">
      <c r="F511" s="4"/>
    </row>
    <row r="512" ht="15.75" customHeight="1">
      <c r="F512" s="4"/>
    </row>
    <row r="513" ht="15.75" customHeight="1">
      <c r="F513" s="4"/>
    </row>
    <row r="514" ht="15.75" customHeight="1">
      <c r="F514" s="4"/>
    </row>
    <row r="515" ht="15.75" customHeight="1">
      <c r="F515" s="4"/>
    </row>
    <row r="516" ht="15.75" customHeight="1">
      <c r="F516" s="4"/>
    </row>
    <row r="517" ht="15.75" customHeight="1">
      <c r="F517" s="4"/>
    </row>
    <row r="518" ht="15.75" customHeight="1">
      <c r="F518" s="4"/>
    </row>
    <row r="519" ht="15.75" customHeight="1">
      <c r="F519" s="4"/>
    </row>
    <row r="520" ht="15.75" customHeight="1">
      <c r="F520" s="4"/>
    </row>
    <row r="521" ht="15.75" customHeight="1">
      <c r="F521" s="4"/>
    </row>
    <row r="522" ht="15.75" customHeight="1">
      <c r="F522" s="4"/>
    </row>
    <row r="523" ht="15.75" customHeight="1">
      <c r="F523" s="4"/>
    </row>
    <row r="524" ht="15.75" customHeight="1">
      <c r="F524" s="4"/>
    </row>
    <row r="525" ht="15.75" customHeight="1">
      <c r="F525" s="4"/>
    </row>
    <row r="526" ht="15.75" customHeight="1">
      <c r="F526" s="4"/>
    </row>
    <row r="527" ht="15.75" customHeight="1">
      <c r="F527" s="4"/>
    </row>
    <row r="528" ht="15.75" customHeight="1">
      <c r="F528" s="4"/>
    </row>
    <row r="529" ht="15.75" customHeight="1">
      <c r="F529" s="4"/>
    </row>
    <row r="530" ht="15.75" customHeight="1">
      <c r="F530" s="4"/>
    </row>
    <row r="531" ht="15.75" customHeight="1">
      <c r="F531" s="4"/>
    </row>
    <row r="532" ht="15.75" customHeight="1">
      <c r="F532" s="4"/>
    </row>
    <row r="533" ht="15.75" customHeight="1">
      <c r="F533" s="4"/>
    </row>
    <row r="534" ht="15.75" customHeight="1">
      <c r="F534" s="4"/>
    </row>
    <row r="535" ht="15.75" customHeight="1">
      <c r="F535" s="4"/>
    </row>
    <row r="536" ht="15.75" customHeight="1">
      <c r="F536" s="4"/>
    </row>
    <row r="537" ht="15.75" customHeight="1">
      <c r="F537" s="4"/>
    </row>
    <row r="538" ht="15.75" customHeight="1">
      <c r="F538" s="4"/>
    </row>
    <row r="539" ht="15.75" customHeight="1">
      <c r="F539" s="4"/>
    </row>
    <row r="540" ht="15.75" customHeight="1">
      <c r="F540" s="4"/>
    </row>
    <row r="541" ht="15.75" customHeight="1">
      <c r="F541" s="4"/>
    </row>
    <row r="542" ht="15.75" customHeight="1">
      <c r="F542" s="4"/>
    </row>
    <row r="543" ht="15.75" customHeight="1">
      <c r="F543" s="4"/>
    </row>
    <row r="544" ht="15.75" customHeight="1">
      <c r="F544" s="4"/>
    </row>
    <row r="545" ht="15.75" customHeight="1">
      <c r="F545" s="4"/>
    </row>
    <row r="546" ht="15.75" customHeight="1">
      <c r="F546" s="4"/>
    </row>
    <row r="547" ht="15.75" customHeight="1">
      <c r="F547" s="4"/>
    </row>
    <row r="548" ht="15.75" customHeight="1">
      <c r="F548" s="4"/>
    </row>
    <row r="549" ht="15.75" customHeight="1">
      <c r="F549" s="4"/>
    </row>
    <row r="550" ht="15.75" customHeight="1">
      <c r="F550" s="4"/>
    </row>
    <row r="551" ht="15.75" customHeight="1">
      <c r="F551" s="4"/>
    </row>
    <row r="552" ht="15.75" customHeight="1">
      <c r="F552" s="4"/>
    </row>
    <row r="553" ht="15.75" customHeight="1">
      <c r="F553" s="4"/>
    </row>
    <row r="554" ht="15.75" customHeight="1">
      <c r="F554" s="4"/>
    </row>
    <row r="555" ht="15.75" customHeight="1">
      <c r="F555" s="4"/>
    </row>
    <row r="556" ht="15.75" customHeight="1">
      <c r="F556" s="4"/>
    </row>
    <row r="557" ht="15.75" customHeight="1">
      <c r="F557" s="4"/>
    </row>
    <row r="558" ht="15.75" customHeight="1">
      <c r="F558" s="4"/>
    </row>
    <row r="559" ht="15.75" customHeight="1">
      <c r="F559" s="4"/>
    </row>
    <row r="560" ht="15.75" customHeight="1">
      <c r="F560" s="4"/>
    </row>
    <row r="561" ht="15.75" customHeight="1">
      <c r="F561" s="4"/>
    </row>
    <row r="562" ht="15.75" customHeight="1">
      <c r="F562" s="4"/>
    </row>
    <row r="563" ht="15.75" customHeight="1">
      <c r="F563" s="4"/>
    </row>
    <row r="564" ht="15.75" customHeight="1">
      <c r="F564" s="4"/>
    </row>
    <row r="565" ht="15.75" customHeight="1">
      <c r="F565" s="4"/>
    </row>
    <row r="566" ht="15.75" customHeight="1">
      <c r="F566" s="4"/>
    </row>
    <row r="567" ht="15.75" customHeight="1">
      <c r="F567" s="4"/>
    </row>
    <row r="568" ht="15.75" customHeight="1">
      <c r="F568" s="4"/>
    </row>
    <row r="569" ht="15.75" customHeight="1">
      <c r="F569" s="4"/>
    </row>
    <row r="570" ht="15.75" customHeight="1">
      <c r="F570" s="4"/>
    </row>
    <row r="571" ht="15.75" customHeight="1">
      <c r="F571" s="4"/>
    </row>
    <row r="572" ht="15.75" customHeight="1">
      <c r="F572" s="4"/>
    </row>
    <row r="573" ht="15.75" customHeight="1">
      <c r="F573" s="4"/>
    </row>
    <row r="574" ht="15.75" customHeight="1">
      <c r="F574" s="4"/>
    </row>
    <row r="575" ht="15.75" customHeight="1">
      <c r="F575" s="4"/>
    </row>
    <row r="576" ht="15.75" customHeight="1">
      <c r="F576" s="4"/>
    </row>
    <row r="577" ht="15.75" customHeight="1">
      <c r="F577" s="4"/>
    </row>
    <row r="578" ht="15.75" customHeight="1">
      <c r="F578" s="4"/>
    </row>
    <row r="579" ht="15.75" customHeight="1">
      <c r="F579" s="4"/>
    </row>
    <row r="580" ht="15.75" customHeight="1">
      <c r="F580" s="4"/>
    </row>
    <row r="581" ht="15.75" customHeight="1">
      <c r="F581" s="4"/>
    </row>
    <row r="582" ht="15.75" customHeight="1">
      <c r="F582" s="4"/>
    </row>
    <row r="583" ht="15.75" customHeight="1">
      <c r="F583" s="4"/>
    </row>
    <row r="584" ht="15.75" customHeight="1">
      <c r="F584" s="4"/>
    </row>
    <row r="585" ht="15.75" customHeight="1">
      <c r="F585" s="4"/>
    </row>
    <row r="586" ht="15.75" customHeight="1">
      <c r="F586" s="4"/>
    </row>
    <row r="587" ht="15.75" customHeight="1">
      <c r="F587" s="4"/>
    </row>
    <row r="588" ht="15.75" customHeight="1">
      <c r="F588" s="4"/>
    </row>
    <row r="589" ht="15.75" customHeight="1">
      <c r="F589" s="4"/>
    </row>
    <row r="590" ht="15.75" customHeight="1">
      <c r="F590" s="4"/>
    </row>
    <row r="591" ht="15.75" customHeight="1">
      <c r="F591" s="4"/>
    </row>
    <row r="592" ht="15.75" customHeight="1">
      <c r="F592" s="4"/>
    </row>
    <row r="593" ht="15.75" customHeight="1">
      <c r="F593" s="4"/>
    </row>
    <row r="594" ht="15.75" customHeight="1">
      <c r="F594" s="4"/>
    </row>
    <row r="595" ht="15.75" customHeight="1">
      <c r="F595" s="4"/>
    </row>
    <row r="596" ht="15.75" customHeight="1">
      <c r="F596" s="4"/>
    </row>
    <row r="597" ht="15.75" customHeight="1">
      <c r="F597" s="4"/>
    </row>
    <row r="598" ht="15.75" customHeight="1">
      <c r="F598" s="4"/>
    </row>
    <row r="599" ht="15.75" customHeight="1">
      <c r="F599" s="4"/>
    </row>
    <row r="600" ht="15.75" customHeight="1">
      <c r="F600" s="4"/>
    </row>
    <row r="601" ht="15.75" customHeight="1">
      <c r="F601" s="4"/>
    </row>
    <row r="602" ht="15.75" customHeight="1">
      <c r="F602" s="4"/>
    </row>
    <row r="603" ht="15.75" customHeight="1">
      <c r="F603" s="4"/>
    </row>
    <row r="604" ht="15.75" customHeight="1">
      <c r="F604" s="4"/>
    </row>
    <row r="605" ht="15.75" customHeight="1">
      <c r="F605" s="4"/>
    </row>
    <row r="606" ht="15.75" customHeight="1">
      <c r="F606" s="4"/>
    </row>
    <row r="607" ht="15.75" customHeight="1">
      <c r="F607" s="4"/>
    </row>
    <row r="608" ht="15.75" customHeight="1">
      <c r="F608" s="4"/>
    </row>
    <row r="609" ht="15.75" customHeight="1">
      <c r="F609" s="4"/>
    </row>
    <row r="610" ht="15.75" customHeight="1">
      <c r="F610" s="4"/>
    </row>
    <row r="611" ht="15.75" customHeight="1">
      <c r="F611" s="4"/>
    </row>
    <row r="612" ht="15.75" customHeight="1">
      <c r="F612" s="4"/>
    </row>
    <row r="613" ht="15.75" customHeight="1">
      <c r="F613" s="4"/>
    </row>
    <row r="614" ht="15.75" customHeight="1">
      <c r="F614" s="4"/>
    </row>
    <row r="615" ht="15.75" customHeight="1">
      <c r="F615" s="4"/>
    </row>
    <row r="616" ht="15.75" customHeight="1">
      <c r="F616" s="4"/>
    </row>
    <row r="617" ht="15.75" customHeight="1">
      <c r="F617" s="4"/>
    </row>
    <row r="618" ht="15.75" customHeight="1">
      <c r="F618" s="4"/>
    </row>
    <row r="619" ht="15.75" customHeight="1">
      <c r="F619" s="4"/>
    </row>
    <row r="620" ht="15.75" customHeight="1">
      <c r="F620" s="4"/>
    </row>
    <row r="621" ht="15.75" customHeight="1">
      <c r="F621" s="4"/>
    </row>
    <row r="622" ht="15.75" customHeight="1">
      <c r="F622" s="4"/>
    </row>
    <row r="623" ht="15.75" customHeight="1">
      <c r="F623" s="4"/>
    </row>
    <row r="624" ht="15.75" customHeight="1">
      <c r="F624" s="4"/>
    </row>
    <row r="625" ht="15.75" customHeight="1">
      <c r="F625" s="4"/>
    </row>
    <row r="626" ht="15.75" customHeight="1">
      <c r="F626" s="4"/>
    </row>
    <row r="627" ht="15.75" customHeight="1">
      <c r="F627" s="4"/>
    </row>
    <row r="628" ht="15.75" customHeight="1">
      <c r="F628" s="4"/>
    </row>
    <row r="629" ht="15.75" customHeight="1">
      <c r="F629" s="4"/>
    </row>
    <row r="630" ht="15.75" customHeight="1">
      <c r="F630" s="4"/>
    </row>
    <row r="631" ht="15.75" customHeight="1">
      <c r="F631" s="4"/>
    </row>
    <row r="632" ht="15.75" customHeight="1">
      <c r="F632" s="4"/>
    </row>
    <row r="633" ht="15.75" customHeight="1">
      <c r="F633" s="4"/>
    </row>
    <row r="634" ht="15.75" customHeight="1">
      <c r="F634" s="4"/>
    </row>
    <row r="635" ht="15.75" customHeight="1">
      <c r="F635" s="4"/>
    </row>
    <row r="636" ht="15.75" customHeight="1">
      <c r="F636" s="4"/>
    </row>
    <row r="637" ht="15.75" customHeight="1">
      <c r="F637" s="4"/>
    </row>
    <row r="638" ht="15.75" customHeight="1">
      <c r="F638" s="4"/>
    </row>
    <row r="639" ht="15.75" customHeight="1">
      <c r="F639" s="4"/>
    </row>
    <row r="640" ht="15.75" customHeight="1">
      <c r="F640" s="4"/>
    </row>
    <row r="641" ht="15.75" customHeight="1">
      <c r="F641" s="4"/>
    </row>
    <row r="642" ht="15.75" customHeight="1">
      <c r="F642" s="4"/>
    </row>
    <row r="643" ht="15.75" customHeight="1">
      <c r="F643" s="4"/>
    </row>
    <row r="644" ht="15.75" customHeight="1">
      <c r="F644" s="4"/>
    </row>
    <row r="645" ht="15.75" customHeight="1">
      <c r="F645" s="4"/>
    </row>
    <row r="646" ht="15.75" customHeight="1">
      <c r="F646" s="4"/>
    </row>
    <row r="647" ht="15.75" customHeight="1">
      <c r="F647" s="4"/>
    </row>
    <row r="648" ht="15.75" customHeight="1">
      <c r="F648" s="4"/>
    </row>
    <row r="649" ht="15.75" customHeight="1">
      <c r="F649" s="4"/>
    </row>
    <row r="650" ht="15.75" customHeight="1">
      <c r="F650" s="4"/>
    </row>
    <row r="651" ht="15.75" customHeight="1">
      <c r="F651" s="4"/>
    </row>
    <row r="652" ht="15.75" customHeight="1">
      <c r="F652" s="4"/>
    </row>
    <row r="653" ht="15.75" customHeight="1">
      <c r="F653" s="4"/>
    </row>
    <row r="654" ht="15.75" customHeight="1">
      <c r="F654" s="4"/>
    </row>
    <row r="655" ht="15.75" customHeight="1">
      <c r="F655" s="4"/>
    </row>
    <row r="656" ht="15.75" customHeight="1">
      <c r="F656" s="4"/>
    </row>
    <row r="657" ht="15.75" customHeight="1">
      <c r="F657" s="4"/>
    </row>
    <row r="658" ht="15.75" customHeight="1">
      <c r="F658" s="4"/>
    </row>
    <row r="659" ht="15.75" customHeight="1">
      <c r="F659" s="4"/>
    </row>
    <row r="660" ht="15.75" customHeight="1">
      <c r="F660" s="4"/>
    </row>
    <row r="661" ht="15.75" customHeight="1">
      <c r="F661" s="4"/>
    </row>
    <row r="662" ht="15.75" customHeight="1">
      <c r="F662" s="4"/>
    </row>
    <row r="663" ht="15.75" customHeight="1">
      <c r="F663" s="4"/>
    </row>
    <row r="664" ht="15.75" customHeight="1">
      <c r="F664" s="4"/>
    </row>
    <row r="665" ht="15.75" customHeight="1">
      <c r="F665" s="4"/>
    </row>
    <row r="666" ht="15.75" customHeight="1">
      <c r="F666" s="4"/>
    </row>
    <row r="667" ht="15.75" customHeight="1">
      <c r="F667" s="4"/>
    </row>
    <row r="668" ht="15.75" customHeight="1">
      <c r="F668" s="4"/>
    </row>
    <row r="669" ht="15.75" customHeight="1">
      <c r="F669" s="4"/>
    </row>
    <row r="670" ht="15.75" customHeight="1">
      <c r="F670" s="4"/>
    </row>
    <row r="671" ht="15.75" customHeight="1">
      <c r="F671" s="4"/>
    </row>
    <row r="672" ht="15.75" customHeight="1">
      <c r="F672" s="4"/>
    </row>
    <row r="673" ht="15.75" customHeight="1">
      <c r="F673" s="4"/>
    </row>
    <row r="674" ht="15.75" customHeight="1">
      <c r="F674" s="4"/>
    </row>
    <row r="675" ht="15.75" customHeight="1">
      <c r="F675" s="4"/>
    </row>
    <row r="676" ht="15.75" customHeight="1">
      <c r="F676" s="4"/>
    </row>
    <row r="677" ht="15.75" customHeight="1">
      <c r="F677" s="4"/>
    </row>
    <row r="678" ht="15.75" customHeight="1">
      <c r="F678" s="4"/>
    </row>
    <row r="679" ht="15.75" customHeight="1">
      <c r="F679" s="4"/>
    </row>
    <row r="680" ht="15.75" customHeight="1">
      <c r="F680" s="4"/>
    </row>
    <row r="681" ht="15.75" customHeight="1">
      <c r="F681" s="4"/>
    </row>
    <row r="682" ht="15.75" customHeight="1">
      <c r="F682" s="4"/>
    </row>
    <row r="683" ht="15.75" customHeight="1">
      <c r="F683" s="4"/>
    </row>
    <row r="684" ht="15.75" customHeight="1">
      <c r="F684" s="4"/>
    </row>
    <row r="685" ht="15.75" customHeight="1">
      <c r="F685" s="4"/>
    </row>
    <row r="686" ht="15.75" customHeight="1">
      <c r="F686" s="4"/>
    </row>
    <row r="687" ht="15.75" customHeight="1">
      <c r="F687" s="4"/>
    </row>
    <row r="688" ht="15.75" customHeight="1">
      <c r="F688" s="4"/>
    </row>
    <row r="689" ht="15.75" customHeight="1">
      <c r="F689" s="4"/>
    </row>
    <row r="690" ht="15.75" customHeight="1">
      <c r="F690" s="4"/>
    </row>
    <row r="691" ht="15.75" customHeight="1">
      <c r="F691" s="4"/>
    </row>
    <row r="692" ht="15.75" customHeight="1">
      <c r="F692" s="4"/>
    </row>
    <row r="693" ht="15.75" customHeight="1">
      <c r="F693" s="4"/>
    </row>
    <row r="694" ht="15.75" customHeight="1">
      <c r="F694" s="4"/>
    </row>
    <row r="695" ht="15.75" customHeight="1">
      <c r="F695" s="4"/>
    </row>
    <row r="696" ht="15.75" customHeight="1">
      <c r="F696" s="4"/>
    </row>
    <row r="697" ht="15.75" customHeight="1">
      <c r="F697" s="4"/>
    </row>
    <row r="698" ht="15.75" customHeight="1">
      <c r="F698" s="4"/>
    </row>
    <row r="699" ht="15.75" customHeight="1">
      <c r="F699" s="4"/>
    </row>
    <row r="700" ht="15.75" customHeight="1">
      <c r="F700" s="4"/>
    </row>
    <row r="701" ht="15.75" customHeight="1">
      <c r="F701" s="4"/>
    </row>
    <row r="702" ht="15.75" customHeight="1">
      <c r="F702" s="4"/>
    </row>
    <row r="703" ht="15.75" customHeight="1">
      <c r="F703" s="4"/>
    </row>
    <row r="704" ht="15.75" customHeight="1">
      <c r="F704" s="4"/>
    </row>
    <row r="705" ht="15.75" customHeight="1">
      <c r="F705" s="4"/>
    </row>
    <row r="706" ht="15.75" customHeight="1">
      <c r="F706" s="4"/>
    </row>
    <row r="707" ht="15.75" customHeight="1">
      <c r="F707" s="4"/>
    </row>
    <row r="708" ht="15.75" customHeight="1">
      <c r="F708" s="4"/>
    </row>
    <row r="709" ht="15.75" customHeight="1">
      <c r="F709" s="4"/>
    </row>
    <row r="710" ht="15.75" customHeight="1">
      <c r="F710" s="4"/>
    </row>
    <row r="711" ht="15.75" customHeight="1">
      <c r="F711" s="4"/>
    </row>
    <row r="712" ht="15.75" customHeight="1">
      <c r="F712" s="4"/>
    </row>
    <row r="713" ht="15.75" customHeight="1">
      <c r="F713" s="4"/>
    </row>
    <row r="714" ht="15.75" customHeight="1">
      <c r="F714" s="4"/>
    </row>
    <row r="715" ht="15.75" customHeight="1">
      <c r="F715" s="4"/>
    </row>
    <row r="716" ht="15.75" customHeight="1">
      <c r="F716" s="4"/>
    </row>
    <row r="717" ht="15.75" customHeight="1">
      <c r="F717" s="4"/>
    </row>
    <row r="718" ht="15.75" customHeight="1">
      <c r="F718" s="4"/>
    </row>
    <row r="719" ht="15.75" customHeight="1">
      <c r="F719" s="4"/>
    </row>
    <row r="720" ht="15.75" customHeight="1">
      <c r="F720" s="4"/>
    </row>
    <row r="721" ht="15.75" customHeight="1">
      <c r="F721" s="4"/>
    </row>
    <row r="722" ht="15.75" customHeight="1">
      <c r="F722" s="4"/>
    </row>
    <row r="723" ht="15.75" customHeight="1">
      <c r="F723" s="4"/>
    </row>
    <row r="724" ht="15.75" customHeight="1">
      <c r="F724" s="4"/>
    </row>
    <row r="725" ht="15.75" customHeight="1">
      <c r="F725" s="4"/>
    </row>
    <row r="726" ht="15.75" customHeight="1">
      <c r="F726" s="4"/>
    </row>
    <row r="727" ht="15.75" customHeight="1">
      <c r="F727" s="4"/>
    </row>
    <row r="728" ht="15.75" customHeight="1">
      <c r="F728" s="4"/>
    </row>
    <row r="729" ht="15.75" customHeight="1">
      <c r="F729" s="4"/>
    </row>
    <row r="730" ht="15.75" customHeight="1">
      <c r="F730" s="4"/>
    </row>
    <row r="731" ht="15.75" customHeight="1">
      <c r="F731" s="4"/>
    </row>
    <row r="732" ht="15.75" customHeight="1">
      <c r="F732" s="4"/>
    </row>
    <row r="733" ht="15.75" customHeight="1">
      <c r="F733" s="4"/>
    </row>
    <row r="734" ht="15.75" customHeight="1">
      <c r="F734" s="4"/>
    </row>
    <row r="735" ht="15.75" customHeight="1">
      <c r="F735" s="4"/>
    </row>
    <row r="736" ht="15.75" customHeight="1">
      <c r="F736" s="4"/>
    </row>
    <row r="737" ht="15.75" customHeight="1">
      <c r="F737" s="4"/>
    </row>
    <row r="738" ht="15.75" customHeight="1">
      <c r="F738" s="4"/>
    </row>
    <row r="739" ht="15.75" customHeight="1">
      <c r="F739" s="4"/>
    </row>
    <row r="740" ht="15.75" customHeight="1">
      <c r="F740" s="4"/>
    </row>
    <row r="741" ht="15.75" customHeight="1">
      <c r="F741" s="4"/>
    </row>
    <row r="742" ht="15.75" customHeight="1">
      <c r="F742" s="4"/>
    </row>
    <row r="743" ht="15.75" customHeight="1">
      <c r="F743" s="4"/>
    </row>
    <row r="744" ht="15.75" customHeight="1">
      <c r="F744" s="4"/>
    </row>
    <row r="745" ht="15.75" customHeight="1">
      <c r="F745" s="4"/>
    </row>
    <row r="746" ht="15.75" customHeight="1">
      <c r="F746" s="4"/>
    </row>
    <row r="747" ht="15.75" customHeight="1">
      <c r="F747" s="4"/>
    </row>
    <row r="748" ht="15.75" customHeight="1">
      <c r="F748" s="4"/>
    </row>
    <row r="749" ht="15.75" customHeight="1">
      <c r="F749" s="4"/>
    </row>
    <row r="750" ht="15.75" customHeight="1">
      <c r="F750" s="4"/>
    </row>
    <row r="751" ht="15.75" customHeight="1">
      <c r="F751" s="4"/>
    </row>
    <row r="752" ht="15.75" customHeight="1">
      <c r="F752" s="4"/>
    </row>
    <row r="753" ht="15.75" customHeight="1">
      <c r="F753" s="4"/>
    </row>
    <row r="754" ht="15.75" customHeight="1">
      <c r="F754" s="4"/>
    </row>
    <row r="755" ht="15.75" customHeight="1">
      <c r="F755" s="4"/>
    </row>
    <row r="756" ht="15.75" customHeight="1">
      <c r="F756" s="4"/>
    </row>
    <row r="757" ht="15.75" customHeight="1">
      <c r="F757" s="4"/>
    </row>
    <row r="758" ht="15.75" customHeight="1">
      <c r="F758" s="4"/>
    </row>
    <row r="759" ht="15.75" customHeight="1">
      <c r="F759" s="4"/>
    </row>
    <row r="760" ht="15.75" customHeight="1">
      <c r="F760" s="4"/>
    </row>
    <row r="761" ht="15.75" customHeight="1">
      <c r="F761" s="4"/>
    </row>
    <row r="762" ht="15.75" customHeight="1">
      <c r="F762" s="4"/>
    </row>
    <row r="763" ht="15.75" customHeight="1">
      <c r="F763" s="4"/>
    </row>
    <row r="764" ht="15.75" customHeight="1">
      <c r="F764" s="4"/>
    </row>
    <row r="765" ht="15.75" customHeight="1">
      <c r="F765" s="4"/>
    </row>
    <row r="766" ht="15.75" customHeight="1">
      <c r="F766" s="4"/>
    </row>
    <row r="767" ht="15.75" customHeight="1">
      <c r="F767" s="4"/>
    </row>
    <row r="768" ht="15.75" customHeight="1">
      <c r="F768" s="4"/>
    </row>
    <row r="769" ht="15.75" customHeight="1">
      <c r="F769" s="4"/>
    </row>
    <row r="770" ht="15.75" customHeight="1">
      <c r="F770" s="4"/>
    </row>
    <row r="771" ht="15.75" customHeight="1">
      <c r="F771" s="4"/>
    </row>
    <row r="772" ht="15.75" customHeight="1">
      <c r="F772" s="4"/>
    </row>
    <row r="773" ht="15.75" customHeight="1">
      <c r="F773" s="4"/>
    </row>
    <row r="774" ht="15.75" customHeight="1">
      <c r="F774" s="4"/>
    </row>
    <row r="775" ht="15.75" customHeight="1">
      <c r="F775" s="4"/>
    </row>
    <row r="776" ht="15.75" customHeight="1">
      <c r="F776" s="4"/>
    </row>
    <row r="777" ht="15.75" customHeight="1">
      <c r="F777" s="4"/>
    </row>
    <row r="778" ht="15.75" customHeight="1">
      <c r="F778" s="4"/>
    </row>
    <row r="779" ht="15.75" customHeight="1">
      <c r="F779" s="4"/>
    </row>
    <row r="780" ht="15.75" customHeight="1">
      <c r="F780" s="4"/>
    </row>
    <row r="781" ht="15.75" customHeight="1">
      <c r="F781" s="4"/>
    </row>
    <row r="782" ht="15.75" customHeight="1">
      <c r="F782" s="4"/>
    </row>
    <row r="783" ht="15.75" customHeight="1">
      <c r="F783" s="4"/>
    </row>
    <row r="784" ht="15.75" customHeight="1">
      <c r="F784" s="4"/>
    </row>
    <row r="785" ht="15.75" customHeight="1">
      <c r="F785" s="4"/>
    </row>
    <row r="786" ht="15.75" customHeight="1">
      <c r="F786" s="4"/>
    </row>
    <row r="787" ht="15.75" customHeight="1">
      <c r="F787" s="4"/>
    </row>
    <row r="788" ht="15.75" customHeight="1">
      <c r="F788" s="4"/>
    </row>
    <row r="789" ht="15.75" customHeight="1">
      <c r="F789" s="4"/>
    </row>
    <row r="790" ht="15.75" customHeight="1">
      <c r="F790" s="4"/>
    </row>
    <row r="791" ht="15.75" customHeight="1">
      <c r="F791" s="4"/>
    </row>
    <row r="792" ht="15.75" customHeight="1">
      <c r="F792" s="4"/>
    </row>
    <row r="793" ht="15.75" customHeight="1">
      <c r="F793" s="4"/>
    </row>
    <row r="794" ht="15.75" customHeight="1">
      <c r="F794" s="4"/>
    </row>
    <row r="795" ht="15.75" customHeight="1">
      <c r="F795" s="4"/>
    </row>
    <row r="796" ht="15.75" customHeight="1">
      <c r="F796" s="4"/>
    </row>
    <row r="797" ht="15.75" customHeight="1">
      <c r="F797" s="4"/>
    </row>
    <row r="798" ht="15.75" customHeight="1">
      <c r="F798" s="4"/>
    </row>
    <row r="799" ht="15.75" customHeight="1">
      <c r="F799" s="4"/>
    </row>
    <row r="800" ht="15.75" customHeight="1">
      <c r="F800" s="4"/>
    </row>
    <row r="801" ht="15.75" customHeight="1">
      <c r="F801" s="4"/>
    </row>
    <row r="802" ht="15.75" customHeight="1">
      <c r="F802" s="4"/>
    </row>
    <row r="803" ht="15.75" customHeight="1">
      <c r="F803" s="4"/>
    </row>
    <row r="804" ht="15.75" customHeight="1">
      <c r="F804" s="4"/>
    </row>
    <row r="805" ht="15.75" customHeight="1">
      <c r="F805" s="4"/>
    </row>
    <row r="806" ht="15.75" customHeight="1">
      <c r="F806" s="4"/>
    </row>
    <row r="807" ht="15.75" customHeight="1">
      <c r="F807" s="4"/>
    </row>
    <row r="808" ht="15.75" customHeight="1">
      <c r="F808" s="4"/>
    </row>
    <row r="809" ht="15.75" customHeight="1">
      <c r="F809" s="4"/>
    </row>
    <row r="810" ht="15.75" customHeight="1">
      <c r="F810" s="4"/>
    </row>
    <row r="811" ht="15.75" customHeight="1">
      <c r="F811" s="4"/>
    </row>
    <row r="812" ht="15.75" customHeight="1">
      <c r="F812" s="4"/>
    </row>
    <row r="813" ht="15.75" customHeight="1">
      <c r="F813" s="4"/>
    </row>
    <row r="814" ht="15.75" customHeight="1">
      <c r="F814" s="4"/>
    </row>
    <row r="815" ht="15.75" customHeight="1">
      <c r="F815" s="4"/>
    </row>
    <row r="816" ht="15.75" customHeight="1">
      <c r="F816" s="4"/>
    </row>
    <row r="817" ht="15.75" customHeight="1">
      <c r="F817" s="4"/>
    </row>
    <row r="818" ht="15.75" customHeight="1">
      <c r="F818" s="4"/>
    </row>
    <row r="819" ht="15.75" customHeight="1">
      <c r="F819" s="4"/>
    </row>
    <row r="820" ht="15.75" customHeight="1">
      <c r="F820" s="4"/>
    </row>
    <row r="821" ht="15.75" customHeight="1">
      <c r="F821" s="4"/>
    </row>
    <row r="822" ht="15.75" customHeight="1">
      <c r="F822" s="4"/>
    </row>
    <row r="823" ht="15.75" customHeight="1">
      <c r="F823" s="4"/>
    </row>
    <row r="824" ht="15.75" customHeight="1">
      <c r="F824" s="4"/>
    </row>
    <row r="825" ht="15.75" customHeight="1">
      <c r="F825" s="4"/>
    </row>
    <row r="826" ht="15.75" customHeight="1">
      <c r="F826" s="4"/>
    </row>
    <row r="827" ht="15.75" customHeight="1">
      <c r="F827" s="4"/>
    </row>
    <row r="828" ht="15.75" customHeight="1">
      <c r="F828" s="4"/>
    </row>
    <row r="829" ht="15.75" customHeight="1">
      <c r="F829" s="4"/>
    </row>
    <row r="830" ht="15.75" customHeight="1">
      <c r="F830" s="4"/>
    </row>
    <row r="831" ht="15.75" customHeight="1">
      <c r="F831" s="4"/>
    </row>
    <row r="832" ht="15.75" customHeight="1">
      <c r="F832" s="4"/>
    </row>
    <row r="833" ht="15.75" customHeight="1">
      <c r="F833" s="4"/>
    </row>
    <row r="834" ht="15.75" customHeight="1">
      <c r="F834" s="4"/>
    </row>
    <row r="835" ht="15.75" customHeight="1">
      <c r="F835" s="4"/>
    </row>
    <row r="836" ht="15.75" customHeight="1">
      <c r="F836" s="4"/>
    </row>
    <row r="837" ht="15.75" customHeight="1">
      <c r="F837" s="4"/>
    </row>
    <row r="838" ht="15.75" customHeight="1">
      <c r="F838" s="4"/>
    </row>
    <row r="839" ht="15.75" customHeight="1">
      <c r="F839" s="4"/>
    </row>
    <row r="840" ht="15.75" customHeight="1">
      <c r="F840" s="4"/>
    </row>
    <row r="841" ht="15.75" customHeight="1">
      <c r="F841" s="4"/>
    </row>
    <row r="842" ht="15.75" customHeight="1">
      <c r="F842" s="4"/>
    </row>
    <row r="843" ht="15.75" customHeight="1">
      <c r="F843" s="4"/>
    </row>
    <row r="844" ht="15.75" customHeight="1">
      <c r="F844" s="4"/>
    </row>
    <row r="845" ht="15.75" customHeight="1">
      <c r="F845" s="4"/>
    </row>
    <row r="846" ht="15.75" customHeight="1">
      <c r="F846" s="4"/>
    </row>
    <row r="847" ht="15.75" customHeight="1">
      <c r="F847" s="4"/>
    </row>
    <row r="848" ht="15.75" customHeight="1">
      <c r="F848" s="4"/>
    </row>
    <row r="849" ht="15.75" customHeight="1">
      <c r="F849" s="4"/>
    </row>
    <row r="850" ht="15.75" customHeight="1">
      <c r="F850" s="4"/>
    </row>
    <row r="851" ht="15.75" customHeight="1">
      <c r="F851" s="4"/>
    </row>
    <row r="852" ht="15.75" customHeight="1">
      <c r="F852" s="4"/>
    </row>
    <row r="853" ht="15.75" customHeight="1">
      <c r="F853" s="4"/>
    </row>
    <row r="854" ht="15.75" customHeight="1">
      <c r="F854" s="4"/>
    </row>
    <row r="855" ht="15.75" customHeight="1">
      <c r="F855" s="4"/>
    </row>
    <row r="856" ht="15.75" customHeight="1">
      <c r="F856" s="4"/>
    </row>
    <row r="857" ht="15.75" customHeight="1">
      <c r="F857" s="4"/>
    </row>
    <row r="858" ht="15.75" customHeight="1">
      <c r="F858" s="4"/>
    </row>
    <row r="859" ht="15.75" customHeight="1">
      <c r="F859" s="4"/>
    </row>
    <row r="860" ht="15.75" customHeight="1">
      <c r="F860" s="4"/>
    </row>
    <row r="861" ht="15.75" customHeight="1">
      <c r="F861" s="4"/>
    </row>
    <row r="862" ht="15.75" customHeight="1">
      <c r="F862" s="4"/>
    </row>
    <row r="863" ht="15.75" customHeight="1">
      <c r="F863" s="4"/>
    </row>
    <row r="864" ht="15.75" customHeight="1">
      <c r="F864" s="4"/>
    </row>
    <row r="865" ht="15.75" customHeight="1">
      <c r="F865" s="4"/>
    </row>
    <row r="866" ht="15.75" customHeight="1">
      <c r="F866" s="4"/>
    </row>
    <row r="867" ht="15.75" customHeight="1">
      <c r="F867" s="4"/>
    </row>
    <row r="868" ht="15.75" customHeight="1">
      <c r="F868" s="4"/>
    </row>
    <row r="869" ht="15.75" customHeight="1">
      <c r="F869" s="4"/>
    </row>
    <row r="870" ht="15.75" customHeight="1">
      <c r="F870" s="4"/>
    </row>
    <row r="871" ht="15.75" customHeight="1">
      <c r="F871" s="4"/>
    </row>
    <row r="872" ht="15.75" customHeight="1">
      <c r="F872" s="4"/>
    </row>
    <row r="873" ht="15.75" customHeight="1">
      <c r="F873" s="4"/>
    </row>
    <row r="874" ht="15.75" customHeight="1">
      <c r="F874" s="4"/>
    </row>
    <row r="875" ht="15.75" customHeight="1">
      <c r="F875" s="4"/>
    </row>
    <row r="876" ht="15.75" customHeight="1">
      <c r="F876" s="4"/>
    </row>
    <row r="877" ht="15.75" customHeight="1">
      <c r="F877" s="4"/>
    </row>
    <row r="878" ht="15.75" customHeight="1">
      <c r="F878" s="4"/>
    </row>
    <row r="879" ht="15.75" customHeight="1">
      <c r="F879" s="4"/>
    </row>
    <row r="880" ht="15.75" customHeight="1">
      <c r="F880" s="4"/>
    </row>
    <row r="881" ht="15.75" customHeight="1">
      <c r="F881" s="4"/>
    </row>
    <row r="882" ht="15.75" customHeight="1">
      <c r="F882" s="4"/>
    </row>
    <row r="883" ht="15.75" customHeight="1">
      <c r="F883" s="4"/>
    </row>
    <row r="884" ht="15.75" customHeight="1">
      <c r="F884" s="4"/>
    </row>
    <row r="885" ht="15.75" customHeight="1">
      <c r="F885" s="4"/>
    </row>
    <row r="886" ht="15.75" customHeight="1">
      <c r="F886" s="4"/>
    </row>
    <row r="887" ht="15.75" customHeight="1">
      <c r="F887" s="4"/>
    </row>
    <row r="888" ht="15.75" customHeight="1">
      <c r="F888" s="4"/>
    </row>
    <row r="889" ht="15.75" customHeight="1">
      <c r="F889" s="4"/>
    </row>
    <row r="890" ht="15.75" customHeight="1">
      <c r="F890" s="4"/>
    </row>
    <row r="891" ht="15.75" customHeight="1">
      <c r="F891" s="4"/>
    </row>
    <row r="892" ht="15.75" customHeight="1">
      <c r="F892" s="4"/>
    </row>
    <row r="893" ht="15.75" customHeight="1">
      <c r="F893" s="4"/>
    </row>
    <row r="894" ht="15.75" customHeight="1">
      <c r="F894" s="4"/>
    </row>
    <row r="895" ht="15.75" customHeight="1">
      <c r="F895" s="4"/>
    </row>
    <row r="896" ht="15.75" customHeight="1">
      <c r="F896" s="4"/>
    </row>
    <row r="897" ht="15.75" customHeight="1">
      <c r="F897" s="4"/>
    </row>
    <row r="898" ht="15.75" customHeight="1">
      <c r="F898" s="4"/>
    </row>
    <row r="899" ht="15.75" customHeight="1">
      <c r="F899" s="4"/>
    </row>
    <row r="900" ht="15.75" customHeight="1">
      <c r="F900" s="4"/>
    </row>
    <row r="901" ht="15.75" customHeight="1">
      <c r="F901" s="4"/>
    </row>
    <row r="902" ht="15.75" customHeight="1">
      <c r="F902" s="4"/>
    </row>
    <row r="903" ht="15.75" customHeight="1">
      <c r="F903" s="4"/>
    </row>
    <row r="904" ht="15.75" customHeight="1">
      <c r="F904" s="4"/>
    </row>
    <row r="905" ht="15.75" customHeight="1">
      <c r="F905" s="4"/>
    </row>
    <row r="906" ht="15.75" customHeight="1">
      <c r="F906" s="4"/>
    </row>
    <row r="907" ht="15.75" customHeight="1">
      <c r="F907" s="4"/>
    </row>
    <row r="908" ht="15.75" customHeight="1">
      <c r="F908" s="4"/>
    </row>
    <row r="909" ht="15.75" customHeight="1">
      <c r="F909" s="4"/>
    </row>
    <row r="910" ht="15.75" customHeight="1">
      <c r="F910" s="4"/>
    </row>
    <row r="911" ht="15.75" customHeight="1">
      <c r="F911" s="4"/>
    </row>
    <row r="912" ht="15.75" customHeight="1">
      <c r="F912" s="4"/>
    </row>
    <row r="913" ht="15.75" customHeight="1">
      <c r="F913" s="4"/>
    </row>
    <row r="914" ht="15.75" customHeight="1">
      <c r="F914" s="4"/>
    </row>
    <row r="915" ht="15.75" customHeight="1">
      <c r="F915" s="4"/>
    </row>
    <row r="916" ht="15.75" customHeight="1">
      <c r="F916" s="4"/>
    </row>
    <row r="917" ht="15.75" customHeight="1">
      <c r="F917" s="4"/>
    </row>
    <row r="918" ht="15.75" customHeight="1">
      <c r="F918" s="4"/>
    </row>
    <row r="919" ht="15.75" customHeight="1">
      <c r="F919" s="4"/>
    </row>
    <row r="920" ht="15.75" customHeight="1">
      <c r="F920" s="4"/>
    </row>
    <row r="921" ht="15.75" customHeight="1">
      <c r="F921" s="4"/>
    </row>
    <row r="922" ht="15.75" customHeight="1">
      <c r="F922" s="4"/>
    </row>
    <row r="923" ht="15.75" customHeight="1">
      <c r="F923" s="4"/>
    </row>
    <row r="924" ht="15.75" customHeight="1">
      <c r="F924" s="4"/>
    </row>
    <row r="925" ht="15.75" customHeight="1">
      <c r="F925" s="4"/>
    </row>
    <row r="926" ht="15.75" customHeight="1">
      <c r="F926" s="4"/>
    </row>
    <row r="927" ht="15.75" customHeight="1">
      <c r="F927" s="4"/>
    </row>
    <row r="928" ht="15.75" customHeight="1">
      <c r="F928" s="4"/>
    </row>
    <row r="929" ht="15.75" customHeight="1">
      <c r="F929" s="4"/>
    </row>
    <row r="930" ht="15.75" customHeight="1">
      <c r="F930" s="4"/>
    </row>
    <row r="931" ht="15.75" customHeight="1">
      <c r="F931" s="4"/>
    </row>
    <row r="932" ht="15.75" customHeight="1">
      <c r="F932" s="4"/>
    </row>
    <row r="933" ht="15.75" customHeight="1">
      <c r="F933" s="4"/>
    </row>
    <row r="934" ht="15.75" customHeight="1">
      <c r="F934" s="4"/>
    </row>
    <row r="935" ht="15.75" customHeight="1">
      <c r="F935" s="4"/>
    </row>
    <row r="936" ht="15.75" customHeight="1">
      <c r="F936" s="4"/>
    </row>
    <row r="937" ht="15.75" customHeight="1">
      <c r="F937" s="4"/>
    </row>
    <row r="938" ht="15.75" customHeight="1">
      <c r="F938" s="4"/>
    </row>
    <row r="939" ht="15.75" customHeight="1">
      <c r="F939" s="4"/>
    </row>
    <row r="940" ht="15.75" customHeight="1">
      <c r="F940" s="4"/>
    </row>
    <row r="941" ht="15.75" customHeight="1">
      <c r="F941" s="4"/>
    </row>
    <row r="942" ht="15.75" customHeight="1">
      <c r="F942" s="4"/>
    </row>
    <row r="943" ht="15.75" customHeight="1">
      <c r="F943" s="4"/>
    </row>
    <row r="944" ht="15.75" customHeight="1">
      <c r="F944" s="4"/>
    </row>
    <row r="945" ht="15.75" customHeight="1">
      <c r="F945" s="4"/>
    </row>
    <row r="946" ht="15.75" customHeight="1">
      <c r="F946" s="4"/>
    </row>
    <row r="947" ht="15.75" customHeight="1">
      <c r="F947" s="4"/>
    </row>
    <row r="948" ht="15.75" customHeight="1">
      <c r="F948" s="4"/>
    </row>
    <row r="949" ht="15.75" customHeight="1">
      <c r="F949" s="4"/>
    </row>
    <row r="950" ht="15.75" customHeight="1">
      <c r="F950" s="4"/>
    </row>
    <row r="951" ht="15.75" customHeight="1">
      <c r="F951" s="4"/>
    </row>
    <row r="952" ht="15.75" customHeight="1">
      <c r="F952" s="4"/>
    </row>
    <row r="953" ht="15.75" customHeight="1">
      <c r="F953" s="4"/>
    </row>
    <row r="954" ht="15.75" customHeight="1">
      <c r="F954" s="4"/>
    </row>
    <row r="955" ht="15.75" customHeight="1">
      <c r="F955" s="4"/>
    </row>
    <row r="956" ht="15.75" customHeight="1">
      <c r="F956" s="4"/>
    </row>
    <row r="957" ht="15.75" customHeight="1">
      <c r="F957" s="4"/>
    </row>
    <row r="958" ht="15.75" customHeight="1">
      <c r="F958" s="4"/>
    </row>
    <row r="959" ht="15.75" customHeight="1">
      <c r="F959" s="4"/>
    </row>
    <row r="960" ht="15.75" customHeight="1">
      <c r="F960" s="4"/>
    </row>
    <row r="961" ht="15.75" customHeight="1">
      <c r="F961" s="4"/>
    </row>
    <row r="962" ht="15.75" customHeight="1">
      <c r="F962" s="4"/>
    </row>
    <row r="963" ht="15.75" customHeight="1">
      <c r="F963" s="4"/>
    </row>
    <row r="964" ht="15.75" customHeight="1">
      <c r="F964" s="4"/>
    </row>
    <row r="965" ht="15.75" customHeight="1">
      <c r="F965" s="4"/>
    </row>
    <row r="966" ht="15.75" customHeight="1">
      <c r="F966" s="4"/>
    </row>
    <row r="967" ht="15.75" customHeight="1">
      <c r="F967" s="4"/>
    </row>
    <row r="968" ht="15.75" customHeight="1">
      <c r="F968" s="4"/>
    </row>
    <row r="969" ht="15.75" customHeight="1">
      <c r="F969" s="4"/>
    </row>
    <row r="970" ht="15.75" customHeight="1">
      <c r="F970" s="4"/>
    </row>
    <row r="971" ht="15.75" customHeight="1">
      <c r="F971" s="4"/>
    </row>
    <row r="972" ht="15.75" customHeight="1">
      <c r="F972" s="4"/>
    </row>
    <row r="973" ht="15.75" customHeight="1">
      <c r="F973" s="4"/>
    </row>
    <row r="974" ht="15.75" customHeight="1">
      <c r="F974" s="4"/>
    </row>
    <row r="975" ht="15.75" customHeight="1">
      <c r="F975" s="4"/>
    </row>
    <row r="976" ht="15.75" customHeight="1">
      <c r="F976" s="4"/>
    </row>
    <row r="977" ht="15.75" customHeight="1">
      <c r="F977" s="4"/>
    </row>
    <row r="978" ht="15.75" customHeight="1">
      <c r="F978" s="4"/>
    </row>
    <row r="979" ht="15.75" customHeight="1">
      <c r="F979" s="4"/>
    </row>
    <row r="980" ht="15.75" customHeight="1">
      <c r="F980" s="4"/>
    </row>
    <row r="981" ht="15.75" customHeight="1">
      <c r="F981" s="4"/>
    </row>
    <row r="982" ht="15.75" customHeight="1">
      <c r="F982" s="4"/>
    </row>
    <row r="983" ht="15.75" customHeight="1">
      <c r="F983" s="4"/>
    </row>
    <row r="984" ht="15.75" customHeight="1">
      <c r="F984" s="4"/>
    </row>
    <row r="985" ht="15.75" customHeight="1">
      <c r="F985" s="4"/>
    </row>
    <row r="986" ht="15.75" customHeight="1">
      <c r="F986" s="4"/>
    </row>
    <row r="987" ht="15.75" customHeight="1">
      <c r="F987" s="4"/>
    </row>
    <row r="988" ht="15.75" customHeight="1">
      <c r="F988" s="4"/>
    </row>
    <row r="989" ht="15.75" customHeight="1">
      <c r="F989" s="4"/>
    </row>
    <row r="990" ht="15.75" customHeight="1">
      <c r="F990" s="4"/>
    </row>
    <row r="991" ht="15.75" customHeight="1">
      <c r="F991" s="4"/>
    </row>
    <row r="992" ht="15.75" customHeight="1">
      <c r="F992" s="4"/>
    </row>
    <row r="993" ht="15.75" customHeight="1">
      <c r="F993" s="4"/>
    </row>
    <row r="994" ht="15.75" customHeight="1">
      <c r="F994" s="4"/>
    </row>
    <row r="995" ht="15.75" customHeight="1">
      <c r="F995" s="4"/>
    </row>
    <row r="996" ht="15.75" customHeight="1">
      <c r="F996" s="4"/>
    </row>
    <row r="997" ht="15.75" customHeight="1">
      <c r="F997" s="4"/>
    </row>
    <row r="998" ht="15.75" customHeight="1">
      <c r="F998" s="4"/>
    </row>
    <row r="999" ht="15.75" customHeight="1">
      <c r="F999" s="4"/>
    </row>
    <row r="1000" ht="15.75" customHeight="1">
      <c r="F1000" s="4"/>
    </row>
    <row r="1001" ht="15.75" customHeight="1">
      <c r="F1001" s="4"/>
    </row>
  </sheetData>
  <mergeCells count="1">
    <mergeCell ref="A28:E3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30.29"/>
    <col customWidth="1" min="3" max="3" width="39.43"/>
    <col customWidth="1" min="4" max="6" width="14.43"/>
  </cols>
  <sheetData>
    <row r="1" ht="15.75" customHeight="1">
      <c r="B1" s="6"/>
      <c r="C1" s="6"/>
      <c r="D1" s="6"/>
    </row>
    <row r="2" ht="15.75" customHeight="1">
      <c r="B2" s="30" t="s">
        <v>53</v>
      </c>
      <c r="C2" s="31" t="s">
        <v>54</v>
      </c>
      <c r="D2" s="6"/>
    </row>
    <row r="3" ht="15.75" customHeight="1">
      <c r="B3" s="32"/>
      <c r="C3" s="33" t="s">
        <v>55</v>
      </c>
      <c r="D3" s="6"/>
    </row>
    <row r="4" ht="15.75" customHeight="1">
      <c r="A4" s="34" t="s">
        <v>22</v>
      </c>
      <c r="C4" s="35"/>
      <c r="D4" s="6"/>
    </row>
    <row r="5" ht="15.75" customHeight="1">
      <c r="C5" s="18" t="s">
        <v>20</v>
      </c>
      <c r="D5" s="6"/>
    </row>
    <row r="6" ht="15.75" customHeight="1">
      <c r="C6" s="18" t="s">
        <v>23</v>
      </c>
      <c r="D6" s="6"/>
    </row>
    <row r="7" ht="15.75" customHeight="1">
      <c r="A7" s="34" t="s">
        <v>25</v>
      </c>
      <c r="C7" s="6"/>
      <c r="D7" s="6"/>
    </row>
    <row r="8" ht="15.75" customHeight="1">
      <c r="C8" s="36" t="s">
        <v>24</v>
      </c>
      <c r="D8" s="6"/>
    </row>
    <row r="9" ht="15.75" customHeight="1">
      <c r="C9" s="17" t="s">
        <v>26</v>
      </c>
    </row>
    <row r="10" ht="15.75" customHeight="1">
      <c r="A10" s="4"/>
      <c r="B10" s="6"/>
      <c r="C10" s="4"/>
      <c r="D10" s="4"/>
      <c r="E10" s="4"/>
      <c r="F10" s="4"/>
      <c r="G10" s="4"/>
      <c r="H10" s="4"/>
      <c r="I10" s="4"/>
      <c r="J10" s="4"/>
      <c r="K10" s="4"/>
      <c r="L10" s="4"/>
      <c r="M10" s="4"/>
      <c r="N10" s="4"/>
      <c r="O10" s="4"/>
      <c r="P10" s="4"/>
      <c r="Q10" s="4"/>
      <c r="R10" s="4"/>
      <c r="S10" s="4"/>
      <c r="T10" s="4"/>
      <c r="U10" s="4"/>
      <c r="V10" s="4"/>
      <c r="W10" s="4"/>
      <c r="X10" s="4"/>
      <c r="Y10" s="4"/>
      <c r="Z10" s="4"/>
    </row>
    <row r="11" ht="15.75" customHeight="1">
      <c r="A11" s="34" t="s">
        <v>56</v>
      </c>
      <c r="C11" s="31" t="s">
        <v>57</v>
      </c>
    </row>
    <row r="12" ht="15.75" customHeight="1">
      <c r="B12" s="37" t="s">
        <v>58</v>
      </c>
      <c r="C12" s="33" t="s">
        <v>55</v>
      </c>
    </row>
    <row r="13" ht="15.75" customHeight="1">
      <c r="C13" s="17" t="s">
        <v>47</v>
      </c>
    </row>
    <row r="14" ht="15.75" customHeight="1">
      <c r="C14" s="17" t="s">
        <v>48</v>
      </c>
    </row>
    <row r="15" ht="15.75" customHeight="1">
      <c r="C15" s="17" t="s">
        <v>50</v>
      </c>
    </row>
    <row r="16" ht="15.75" customHeight="1">
      <c r="C16" s="17" t="s">
        <v>51</v>
      </c>
    </row>
    <row r="17" ht="15.75" customHeight="1">
      <c r="A17" s="4"/>
      <c r="C17" s="17" t="s">
        <v>31</v>
      </c>
      <c r="D17" s="4"/>
      <c r="E17" s="4"/>
      <c r="F17" s="4"/>
      <c r="G17" s="4"/>
      <c r="H17" s="4"/>
      <c r="I17" s="4"/>
      <c r="J17" s="4"/>
      <c r="K17" s="4"/>
      <c r="L17" s="4"/>
      <c r="M17" s="4"/>
      <c r="N17" s="4"/>
      <c r="O17" s="4"/>
      <c r="P17" s="4"/>
      <c r="Q17" s="4"/>
      <c r="R17" s="4"/>
      <c r="S17" s="4"/>
      <c r="T17" s="4"/>
      <c r="U17" s="4"/>
      <c r="V17" s="4"/>
      <c r="W17" s="4"/>
      <c r="X17" s="4"/>
      <c r="Y17" s="4"/>
      <c r="Z17" s="4"/>
    </row>
    <row r="18" ht="15.75" customHeight="1">
      <c r="C18" s="17" t="s">
        <v>28</v>
      </c>
    </row>
    <row r="19" ht="15.75" customHeight="1">
      <c r="C19" s="18" t="s">
        <v>32</v>
      </c>
    </row>
    <row r="20" ht="15.75" customHeight="1">
      <c r="C20" s="17" t="s">
        <v>33</v>
      </c>
    </row>
    <row r="21" ht="15.75" customHeight="1">
      <c r="C21" s="20" t="s">
        <v>35</v>
      </c>
    </row>
    <row r="22" ht="15.75" customHeight="1">
      <c r="C22" s="20" t="s">
        <v>37</v>
      </c>
    </row>
    <row r="23" ht="15.75" customHeight="1">
      <c r="C23" s="21" t="s">
        <v>39</v>
      </c>
    </row>
    <row r="24" ht="15.75" customHeight="1">
      <c r="C24" s="20" t="s">
        <v>41</v>
      </c>
    </row>
    <row r="25" ht="15.75" customHeight="1">
      <c r="C25" s="20" t="s">
        <v>42</v>
      </c>
    </row>
    <row r="26" ht="15.75" customHeight="1">
      <c r="C26" s="20" t="s">
        <v>43</v>
      </c>
    </row>
    <row r="27" ht="15.75" customHeight="1">
      <c r="C27" s="20" t="s">
        <v>45</v>
      </c>
    </row>
    <row r="28" ht="15.75" customHeight="1">
      <c r="C28" s="20" t="s">
        <v>46</v>
      </c>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8.86"/>
    <col customWidth="1" min="2" max="2" width="31.29"/>
    <col customWidth="1" min="3" max="3" width="59.86"/>
    <col customWidth="1" min="4" max="4" width="14.57"/>
    <col customWidth="1" min="5" max="5" width="86.86"/>
  </cols>
  <sheetData>
    <row r="1">
      <c r="A1" s="38" t="s">
        <v>59</v>
      </c>
      <c r="B1" s="38" t="s">
        <v>60</v>
      </c>
      <c r="C1" s="38" t="s">
        <v>61</v>
      </c>
      <c r="D1" s="39" t="s">
        <v>62</v>
      </c>
      <c r="E1" s="40" t="s">
        <v>63</v>
      </c>
    </row>
    <row r="2">
      <c r="A2" s="41" t="str">
        <f>'Opleidingskenmerken 2021-2022'!B9</f>
        <v>Schakelklas po-vo</v>
      </c>
      <c r="B2" s="36" t="s">
        <v>25</v>
      </c>
      <c r="C2" s="42"/>
      <c r="D2" s="43" t="s">
        <v>64</v>
      </c>
      <c r="E2" s="44"/>
    </row>
    <row r="3">
      <c r="A3" s="41" t="str">
        <f>'Opleidingskenmerken 2021-2022'!B23</f>
        <v>DAMU (dans en muziek)</v>
      </c>
      <c r="B3" s="36" t="s">
        <v>30</v>
      </c>
      <c r="C3" s="36" t="s">
        <v>65</v>
      </c>
      <c r="D3" s="43" t="s">
        <v>66</v>
      </c>
      <c r="E3" s="44"/>
    </row>
    <row r="4">
      <c r="A4" s="41" t="str">
        <f>'Opleidingskenmerken 2021-2022'!B24</f>
        <v>Technasium</v>
      </c>
      <c r="B4" s="36" t="s">
        <v>30</v>
      </c>
      <c r="C4" s="36" t="s">
        <v>65</v>
      </c>
      <c r="D4" s="43" t="s">
        <v>66</v>
      </c>
      <c r="E4" s="44"/>
    </row>
    <row r="5">
      <c r="A5" s="41" t="str">
        <f>'Opleidingskenmerken 2021-2022'!B25</f>
        <v>Topsport Talent</v>
      </c>
      <c r="B5" s="36" t="s">
        <v>30</v>
      </c>
      <c r="C5" s="36" t="s">
        <v>65</v>
      </c>
      <c r="D5" s="43" t="s">
        <v>66</v>
      </c>
      <c r="E5" s="44"/>
    </row>
    <row r="6">
      <c r="A6" s="41" t="str">
        <f>'Opleidingskenmerken 2021-2022'!B26</f>
        <v>TTO (tweetalig onderwijs)</v>
      </c>
      <c r="B6" s="36" t="s">
        <v>30</v>
      </c>
      <c r="C6" s="36" t="s">
        <v>65</v>
      </c>
      <c r="D6" s="43" t="s">
        <v>66</v>
      </c>
      <c r="E6" s="44"/>
    </row>
    <row r="7">
      <c r="A7" s="41" t="str">
        <f>'Opleidingskenmerken 2021-2022'!B11</f>
        <v>ISK (internationale schakelklas)</v>
      </c>
      <c r="B7" s="36" t="s">
        <v>30</v>
      </c>
      <c r="C7" s="36" t="s">
        <v>65</v>
      </c>
      <c r="D7" s="43" t="s">
        <v>66</v>
      </c>
      <c r="E7" s="44"/>
    </row>
    <row r="8">
      <c r="A8" s="41" t="str">
        <f>'Opleidingskenmerken 2021-2022'!B10</f>
        <v>Pro-entree</v>
      </c>
      <c r="B8" s="36" t="s">
        <v>30</v>
      </c>
      <c r="C8" s="42"/>
      <c r="D8" s="43" t="s">
        <v>64</v>
      </c>
      <c r="E8" s="44"/>
    </row>
    <row r="9">
      <c r="A9" s="41" t="str">
        <f>'Opleidingskenmerken 2021-2022'!B6</f>
        <v>Doorlopende leerroute vmbo-mbo</v>
      </c>
      <c r="B9" s="36" t="s">
        <v>22</v>
      </c>
      <c r="C9" s="42" t="s">
        <v>67</v>
      </c>
      <c r="D9" s="43" t="s">
        <v>66</v>
      </c>
      <c r="E9" s="44"/>
    </row>
    <row r="10">
      <c r="A10" s="41" t="str">
        <f>'Opleidingskenmerken 2021-2022'!B7</f>
        <v>Geïntegreerde leerroute vmbo-mbo</v>
      </c>
      <c r="B10" s="36" t="s">
        <v>22</v>
      </c>
      <c r="C10" s="42" t="s">
        <v>67</v>
      </c>
      <c r="D10" s="43" t="s">
        <v>66</v>
      </c>
      <c r="E10" s="44"/>
    </row>
    <row r="11">
      <c r="A11" s="41" t="str">
        <f>'Opleidingskenmerken 2021-2022'!B17</f>
        <v>Agora</v>
      </c>
      <c r="B11" s="36" t="s">
        <v>30</v>
      </c>
      <c r="C11" s="36" t="s">
        <v>68</v>
      </c>
      <c r="D11" s="43" t="s">
        <v>66</v>
      </c>
      <c r="E11" s="44"/>
    </row>
    <row r="12">
      <c r="A12" s="41" t="str">
        <f>'Opleidingskenmerken 2021-2022'!B18</f>
        <v>Dalton</v>
      </c>
      <c r="B12" s="36" t="s">
        <v>30</v>
      </c>
      <c r="C12" s="36" t="s">
        <v>68</v>
      </c>
      <c r="D12" s="43" t="s">
        <v>66</v>
      </c>
      <c r="E12" s="44"/>
    </row>
    <row r="13">
      <c r="A13" s="41" t="str">
        <f>'Opleidingskenmerken 2021-2022'!B19</f>
        <v>Jenaplan</v>
      </c>
      <c r="B13" s="36" t="s">
        <v>30</v>
      </c>
      <c r="C13" s="36" t="s">
        <v>68</v>
      </c>
      <c r="D13" s="43" t="s">
        <v>66</v>
      </c>
      <c r="E13" s="44"/>
    </row>
    <row r="14">
      <c r="A14" s="41" t="str">
        <f>'Opleidingskenmerken 2021-2022'!B21</f>
        <v>Montessori</v>
      </c>
      <c r="B14" s="36" t="s">
        <v>30</v>
      </c>
      <c r="C14" s="36" t="s">
        <v>68</v>
      </c>
      <c r="D14" s="43" t="s">
        <v>66</v>
      </c>
      <c r="E14" s="44"/>
    </row>
    <row r="15">
      <c r="A15" s="41" t="str">
        <f>'Opleidingskenmerken 2021-2022'!B22</f>
        <v>Vrijeschool</v>
      </c>
      <c r="B15" s="36" t="s">
        <v>30</v>
      </c>
      <c r="C15" s="42"/>
      <c r="D15" s="43" t="s">
        <v>64</v>
      </c>
      <c r="E15" s="45"/>
    </row>
    <row r="16">
      <c r="A16" s="41" t="str">
        <f>'Opleidingskenmerken 2021-2022'!B8</f>
        <v>Tienerschool</v>
      </c>
      <c r="B16" s="36" t="s">
        <v>25</v>
      </c>
      <c r="C16" s="42"/>
      <c r="D16" s="46" t="s">
        <v>64</v>
      </c>
      <c r="E16" s="44"/>
    </row>
    <row r="17">
      <c r="A17" s="41" t="str">
        <f>'Opleidingskenmerken 2021-2022'!B12</f>
        <v>Pro/vmbo onderbouw</v>
      </c>
      <c r="B17" s="36" t="s">
        <v>30</v>
      </c>
      <c r="C17" s="36" t="s">
        <v>69</v>
      </c>
      <c r="D17" s="43" t="s">
        <v>66</v>
      </c>
      <c r="E17" s="44"/>
    </row>
    <row r="18">
      <c r="A18" s="41" t="str">
        <f>'Opleidingskenmerken 2021-2022'!B13</f>
        <v>Zesjarige havo</v>
      </c>
      <c r="B18" s="36" t="s">
        <v>30</v>
      </c>
      <c r="C18" s="42"/>
      <c r="D18" s="43" t="s">
        <v>64</v>
      </c>
      <c r="E18" s="44"/>
    </row>
    <row r="19">
      <c r="A19" s="41" t="str">
        <f>'Opleidingskenmerken 2021-2022'!B14</f>
        <v>Versneld vwo</v>
      </c>
      <c r="B19" s="36" t="s">
        <v>30</v>
      </c>
      <c r="C19" s="36" t="s">
        <v>69</v>
      </c>
      <c r="D19" s="46" t="s">
        <v>66</v>
      </c>
      <c r="E19" s="44"/>
    </row>
    <row r="20">
      <c r="A20" s="41" t="str">
        <f>'Opleidingskenmerken 2021-2022'!B15</f>
        <v>Verrijkt vwo</v>
      </c>
      <c r="B20" s="36" t="s">
        <v>30</v>
      </c>
      <c r="C20" s="36" t="s">
        <v>69</v>
      </c>
      <c r="D20" s="46" t="s">
        <v>66</v>
      </c>
      <c r="E20" s="44"/>
    </row>
    <row r="21">
      <c r="A21" s="42" t="s">
        <v>39</v>
      </c>
      <c r="B21" s="42" t="s">
        <v>30</v>
      </c>
      <c r="C21" s="42" t="s">
        <v>69</v>
      </c>
      <c r="D21" s="46" t="s">
        <v>66</v>
      </c>
      <c r="E21" s="47" t="s">
        <v>70</v>
      </c>
    </row>
    <row r="22">
      <c r="D22" s="48"/>
    </row>
    <row r="23">
      <c r="D23" s="48"/>
    </row>
    <row r="24">
      <c r="D24" s="48"/>
    </row>
    <row r="25">
      <c r="D25" s="48"/>
    </row>
    <row r="26">
      <c r="D26" s="48"/>
    </row>
    <row r="27">
      <c r="D27" s="48"/>
    </row>
    <row r="28">
      <c r="D28" s="48"/>
    </row>
    <row r="29">
      <c r="D29" s="48"/>
    </row>
    <row r="30">
      <c r="D30" s="48"/>
    </row>
    <row r="31">
      <c r="D31" s="48"/>
    </row>
    <row r="32">
      <c r="D32" s="48"/>
    </row>
    <row r="33">
      <c r="D33" s="48"/>
    </row>
    <row r="34">
      <c r="D34" s="48"/>
    </row>
    <row r="35">
      <c r="D35" s="48"/>
    </row>
    <row r="36">
      <c r="D36" s="48"/>
    </row>
    <row r="37">
      <c r="D37" s="48"/>
    </row>
    <row r="38">
      <c r="D38" s="48"/>
    </row>
    <row r="39">
      <c r="D39" s="48"/>
    </row>
    <row r="40">
      <c r="D40" s="48"/>
    </row>
    <row r="41">
      <c r="D41" s="48"/>
    </row>
    <row r="42">
      <c r="D42" s="48"/>
    </row>
    <row r="43">
      <c r="D43" s="48"/>
    </row>
    <row r="44">
      <c r="D44" s="48"/>
    </row>
    <row r="45">
      <c r="D45" s="48"/>
    </row>
    <row r="46">
      <c r="D46" s="48"/>
    </row>
    <row r="47">
      <c r="D47" s="48"/>
    </row>
    <row r="48">
      <c r="D48" s="48"/>
    </row>
    <row r="49">
      <c r="D49" s="48"/>
    </row>
    <row r="50">
      <c r="D50" s="48"/>
    </row>
    <row r="51">
      <c r="D51" s="48"/>
    </row>
    <row r="52">
      <c r="D52" s="48"/>
    </row>
    <row r="53">
      <c r="D53" s="48"/>
    </row>
    <row r="54">
      <c r="D54" s="48"/>
    </row>
    <row r="55">
      <c r="D55" s="48"/>
    </row>
    <row r="56">
      <c r="D56" s="48"/>
    </row>
    <row r="57">
      <c r="D57" s="48"/>
    </row>
    <row r="58">
      <c r="D58" s="48"/>
    </row>
    <row r="59">
      <c r="D59" s="48"/>
    </row>
    <row r="60">
      <c r="D60" s="48"/>
    </row>
    <row r="61">
      <c r="D61" s="48"/>
    </row>
    <row r="62">
      <c r="D62" s="48"/>
    </row>
    <row r="63">
      <c r="D63" s="48"/>
    </row>
    <row r="64">
      <c r="D64" s="48"/>
    </row>
    <row r="65">
      <c r="D65" s="48"/>
    </row>
    <row r="66">
      <c r="D66" s="48"/>
    </row>
    <row r="67">
      <c r="D67" s="48"/>
    </row>
    <row r="68">
      <c r="D68" s="48"/>
    </row>
    <row r="69">
      <c r="D69" s="48"/>
    </row>
    <row r="70">
      <c r="D70" s="48"/>
    </row>
    <row r="71">
      <c r="D71" s="48"/>
    </row>
    <row r="72">
      <c r="D72" s="48"/>
    </row>
    <row r="73">
      <c r="D73" s="48"/>
    </row>
    <row r="74">
      <c r="D74" s="48"/>
    </row>
    <row r="75">
      <c r="D75" s="48"/>
    </row>
    <row r="76">
      <c r="D76" s="48"/>
    </row>
    <row r="77">
      <c r="D77" s="48"/>
    </row>
    <row r="78">
      <c r="D78" s="48"/>
    </row>
    <row r="79">
      <c r="D79" s="48"/>
    </row>
    <row r="80">
      <c r="D80" s="48"/>
    </row>
    <row r="81">
      <c r="D81" s="48"/>
    </row>
    <row r="82">
      <c r="D82" s="48"/>
    </row>
    <row r="83">
      <c r="D83" s="48"/>
    </row>
    <row r="84">
      <c r="D84" s="48"/>
    </row>
    <row r="85">
      <c r="D85" s="48"/>
    </row>
    <row r="86">
      <c r="D86" s="48"/>
    </row>
    <row r="87">
      <c r="D87" s="48"/>
    </row>
    <row r="88">
      <c r="D88" s="48"/>
    </row>
    <row r="89">
      <c r="D89" s="48"/>
    </row>
    <row r="90">
      <c r="D90" s="48"/>
    </row>
    <row r="91">
      <c r="D91" s="48"/>
    </row>
    <row r="92">
      <c r="D92" s="48"/>
    </row>
    <row r="93">
      <c r="D93" s="48"/>
    </row>
    <row r="94">
      <c r="D94" s="48"/>
    </row>
    <row r="95">
      <c r="D95" s="48"/>
    </row>
    <row r="96">
      <c r="D96" s="48"/>
    </row>
    <row r="97">
      <c r="D97" s="48"/>
    </row>
    <row r="98">
      <c r="D98" s="48"/>
    </row>
    <row r="99">
      <c r="D99" s="48"/>
    </row>
    <row r="100">
      <c r="D100" s="48"/>
    </row>
    <row r="101">
      <c r="D101" s="48"/>
    </row>
    <row r="102">
      <c r="D102" s="48"/>
    </row>
    <row r="103">
      <c r="D103" s="48"/>
    </row>
    <row r="104">
      <c r="D104" s="48"/>
    </row>
    <row r="105">
      <c r="D105" s="48"/>
    </row>
    <row r="106">
      <c r="D106" s="48"/>
    </row>
    <row r="107">
      <c r="D107" s="48"/>
    </row>
    <row r="108">
      <c r="D108" s="48"/>
    </row>
    <row r="109">
      <c r="D109" s="48"/>
    </row>
    <row r="110">
      <c r="D110" s="48"/>
    </row>
    <row r="111">
      <c r="D111" s="48"/>
    </row>
    <row r="112">
      <c r="D112" s="48"/>
    </row>
    <row r="113">
      <c r="D113" s="48"/>
    </row>
    <row r="114">
      <c r="D114" s="48"/>
    </row>
    <row r="115">
      <c r="D115" s="48"/>
    </row>
    <row r="116">
      <c r="D116" s="48"/>
    </row>
    <row r="117">
      <c r="D117" s="48"/>
    </row>
    <row r="118">
      <c r="D118" s="48"/>
    </row>
    <row r="119">
      <c r="D119" s="48"/>
    </row>
    <row r="120">
      <c r="D120" s="48"/>
    </row>
    <row r="121">
      <c r="D121" s="48"/>
    </row>
    <row r="122">
      <c r="D122" s="48"/>
    </row>
    <row r="123">
      <c r="D123" s="48"/>
    </row>
    <row r="124">
      <c r="D124" s="48"/>
    </row>
    <row r="125">
      <c r="D125" s="48"/>
    </row>
    <row r="126">
      <c r="D126" s="48"/>
    </row>
    <row r="127">
      <c r="D127" s="48"/>
    </row>
    <row r="128">
      <c r="D128" s="48"/>
    </row>
    <row r="129">
      <c r="D129" s="48"/>
    </row>
    <row r="130">
      <c r="D130" s="48"/>
    </row>
    <row r="131">
      <c r="D131" s="48"/>
    </row>
    <row r="132">
      <c r="D132" s="48"/>
    </row>
    <row r="133">
      <c r="D133" s="48"/>
    </row>
    <row r="134">
      <c r="D134" s="48"/>
    </row>
    <row r="135">
      <c r="D135" s="48"/>
    </row>
    <row r="136">
      <c r="D136" s="48"/>
    </row>
    <row r="137">
      <c r="D137" s="48"/>
    </row>
    <row r="138">
      <c r="D138" s="48"/>
    </row>
    <row r="139">
      <c r="D139" s="48"/>
    </row>
    <row r="140">
      <c r="D140" s="48"/>
    </row>
    <row r="141">
      <c r="D141" s="48"/>
    </row>
    <row r="142">
      <c r="D142" s="48"/>
    </row>
    <row r="143">
      <c r="D143" s="48"/>
    </row>
    <row r="144">
      <c r="D144" s="48"/>
    </row>
    <row r="145">
      <c r="D145" s="48"/>
    </row>
    <row r="146">
      <c r="D146" s="48"/>
    </row>
    <row r="147">
      <c r="D147" s="48"/>
    </row>
    <row r="148">
      <c r="D148" s="48"/>
    </row>
    <row r="149">
      <c r="D149" s="48"/>
    </row>
    <row r="150">
      <c r="D150" s="48"/>
    </row>
    <row r="151">
      <c r="D151" s="48"/>
    </row>
    <row r="152">
      <c r="D152" s="48"/>
    </row>
    <row r="153">
      <c r="D153" s="48"/>
    </row>
    <row r="154">
      <c r="D154" s="48"/>
    </row>
    <row r="155">
      <c r="D155" s="48"/>
    </row>
    <row r="156">
      <c r="D156" s="48"/>
    </row>
    <row r="157">
      <c r="D157" s="48"/>
    </row>
    <row r="158">
      <c r="D158" s="48"/>
    </row>
    <row r="159">
      <c r="D159" s="48"/>
    </row>
    <row r="160">
      <c r="D160" s="48"/>
    </row>
    <row r="161">
      <c r="D161" s="48"/>
    </row>
    <row r="162">
      <c r="D162" s="48"/>
    </row>
    <row r="163">
      <c r="D163" s="48"/>
    </row>
    <row r="164">
      <c r="D164" s="48"/>
    </row>
    <row r="165">
      <c r="D165" s="48"/>
    </row>
    <row r="166">
      <c r="D166" s="48"/>
    </row>
    <row r="167">
      <c r="D167" s="48"/>
    </row>
    <row r="168">
      <c r="D168" s="48"/>
    </row>
    <row r="169">
      <c r="D169" s="48"/>
    </row>
    <row r="170">
      <c r="D170" s="48"/>
    </row>
    <row r="171">
      <c r="D171" s="48"/>
    </row>
    <row r="172">
      <c r="D172" s="48"/>
    </row>
    <row r="173">
      <c r="D173" s="48"/>
    </row>
    <row r="174">
      <c r="D174" s="48"/>
    </row>
    <row r="175">
      <c r="D175" s="48"/>
    </row>
    <row r="176">
      <c r="D176" s="48"/>
    </row>
    <row r="177">
      <c r="D177" s="48"/>
    </row>
    <row r="178">
      <c r="D178" s="48"/>
    </row>
    <row r="179">
      <c r="D179" s="48"/>
    </row>
    <row r="180">
      <c r="D180" s="48"/>
    </row>
    <row r="181">
      <c r="D181" s="48"/>
    </row>
    <row r="182">
      <c r="D182" s="48"/>
    </row>
    <row r="183">
      <c r="D183" s="48"/>
    </row>
    <row r="184">
      <c r="D184" s="48"/>
    </row>
    <row r="185">
      <c r="D185" s="48"/>
    </row>
    <row r="186">
      <c r="D186" s="48"/>
    </row>
    <row r="187">
      <c r="D187" s="48"/>
    </row>
    <row r="188">
      <c r="D188" s="48"/>
    </row>
    <row r="189">
      <c r="D189" s="48"/>
    </row>
    <row r="190">
      <c r="D190" s="48"/>
    </row>
    <row r="191">
      <c r="D191" s="48"/>
    </row>
    <row r="192">
      <c r="D192" s="48"/>
    </row>
    <row r="193">
      <c r="D193" s="48"/>
    </row>
    <row r="194">
      <c r="D194" s="48"/>
    </row>
    <row r="195">
      <c r="D195" s="48"/>
    </row>
    <row r="196">
      <c r="D196" s="48"/>
    </row>
    <row r="197">
      <c r="D197" s="48"/>
    </row>
    <row r="198">
      <c r="D198" s="48"/>
    </row>
    <row r="199">
      <c r="D199" s="48"/>
    </row>
    <row r="200">
      <c r="D200" s="48"/>
    </row>
    <row r="201">
      <c r="D201" s="48"/>
    </row>
    <row r="202">
      <c r="D202" s="48"/>
    </row>
    <row r="203">
      <c r="D203" s="48"/>
    </row>
    <row r="204">
      <c r="D204" s="48"/>
    </row>
    <row r="205">
      <c r="D205" s="48"/>
    </row>
    <row r="206">
      <c r="D206" s="48"/>
    </row>
    <row r="207">
      <c r="D207" s="48"/>
    </row>
    <row r="208">
      <c r="D208" s="48"/>
    </row>
    <row r="209">
      <c r="D209" s="48"/>
    </row>
    <row r="210">
      <c r="D210" s="48"/>
    </row>
    <row r="211">
      <c r="D211" s="48"/>
    </row>
    <row r="212">
      <c r="D212" s="48"/>
    </row>
    <row r="213">
      <c r="D213" s="48"/>
    </row>
    <row r="214">
      <c r="D214" s="48"/>
    </row>
    <row r="215">
      <c r="D215" s="48"/>
    </row>
    <row r="216">
      <c r="D216" s="48"/>
    </row>
    <row r="217">
      <c r="D217" s="48"/>
    </row>
    <row r="218">
      <c r="D218" s="48"/>
    </row>
    <row r="219">
      <c r="D219" s="48"/>
    </row>
    <row r="220">
      <c r="D220" s="48"/>
    </row>
    <row r="221">
      <c r="D221" s="48"/>
    </row>
    <row r="222">
      <c r="D222" s="48"/>
    </row>
    <row r="223">
      <c r="D223" s="48"/>
    </row>
    <row r="224">
      <c r="D224" s="48"/>
    </row>
    <row r="225">
      <c r="D225" s="48"/>
    </row>
    <row r="226">
      <c r="D226" s="48"/>
    </row>
    <row r="227">
      <c r="D227" s="48"/>
    </row>
    <row r="228">
      <c r="D228" s="48"/>
    </row>
    <row r="229">
      <c r="D229" s="48"/>
    </row>
    <row r="230">
      <c r="D230" s="48"/>
    </row>
    <row r="231">
      <c r="D231" s="48"/>
    </row>
    <row r="232">
      <c r="D232" s="48"/>
    </row>
    <row r="233">
      <c r="D233" s="48"/>
    </row>
    <row r="234">
      <c r="D234" s="48"/>
    </row>
    <row r="235">
      <c r="D235" s="48"/>
    </row>
    <row r="236">
      <c r="D236" s="48"/>
    </row>
    <row r="237">
      <c r="D237" s="48"/>
    </row>
    <row r="238">
      <c r="D238" s="48"/>
    </row>
    <row r="239">
      <c r="D239" s="48"/>
    </row>
    <row r="240">
      <c r="D240" s="48"/>
    </row>
    <row r="241">
      <c r="D241" s="48"/>
    </row>
    <row r="242">
      <c r="D242" s="48"/>
    </row>
    <row r="243">
      <c r="D243" s="48"/>
    </row>
    <row r="244">
      <c r="D244" s="48"/>
    </row>
    <row r="245">
      <c r="D245" s="48"/>
    </row>
    <row r="246">
      <c r="D246" s="48"/>
    </row>
    <row r="247">
      <c r="D247" s="48"/>
    </row>
    <row r="248">
      <c r="D248" s="48"/>
    </row>
    <row r="249">
      <c r="D249" s="48"/>
    </row>
    <row r="250">
      <c r="D250" s="48"/>
    </row>
    <row r="251">
      <c r="D251" s="48"/>
    </row>
    <row r="252">
      <c r="D252" s="48"/>
    </row>
    <row r="253">
      <c r="D253" s="48"/>
    </row>
    <row r="254">
      <c r="D254" s="48"/>
    </row>
    <row r="255">
      <c r="D255" s="48"/>
    </row>
    <row r="256">
      <c r="D256" s="48"/>
    </row>
    <row r="257">
      <c r="D257" s="48"/>
    </row>
    <row r="258">
      <c r="D258" s="48"/>
    </row>
    <row r="259">
      <c r="D259" s="48"/>
    </row>
    <row r="260">
      <c r="D260" s="48"/>
    </row>
    <row r="261">
      <c r="D261" s="48"/>
    </row>
    <row r="262">
      <c r="D262" s="48"/>
    </row>
    <row r="263">
      <c r="D263" s="48"/>
    </row>
    <row r="264">
      <c r="D264" s="48"/>
    </row>
    <row r="265">
      <c r="D265" s="48"/>
    </row>
    <row r="266">
      <c r="D266" s="48"/>
    </row>
    <row r="267">
      <c r="D267" s="48"/>
    </row>
    <row r="268">
      <c r="D268" s="48"/>
    </row>
    <row r="269">
      <c r="D269" s="48"/>
    </row>
    <row r="270">
      <c r="D270" s="48"/>
    </row>
    <row r="271">
      <c r="D271" s="48"/>
    </row>
    <row r="272">
      <c r="D272" s="48"/>
    </row>
    <row r="273">
      <c r="D273" s="48"/>
    </row>
    <row r="274">
      <c r="D274" s="48"/>
    </row>
    <row r="275">
      <c r="D275" s="48"/>
    </row>
    <row r="276">
      <c r="D276" s="48"/>
    </row>
    <row r="277">
      <c r="D277" s="48"/>
    </row>
    <row r="278">
      <c r="D278" s="48"/>
    </row>
    <row r="279">
      <c r="D279" s="48"/>
    </row>
    <row r="280">
      <c r="D280" s="48"/>
    </row>
    <row r="281">
      <c r="D281" s="48"/>
    </row>
    <row r="282">
      <c r="D282" s="48"/>
    </row>
    <row r="283">
      <c r="D283" s="48"/>
    </row>
    <row r="284">
      <c r="D284" s="48"/>
    </row>
    <row r="285">
      <c r="D285" s="48"/>
    </row>
    <row r="286">
      <c r="D286" s="48"/>
    </row>
    <row r="287">
      <c r="D287" s="48"/>
    </row>
    <row r="288">
      <c r="D288" s="48"/>
    </row>
    <row r="289">
      <c r="D289" s="48"/>
    </row>
    <row r="290">
      <c r="D290" s="48"/>
    </row>
    <row r="291">
      <c r="D291" s="48"/>
    </row>
    <row r="292">
      <c r="D292" s="48"/>
    </row>
    <row r="293">
      <c r="D293" s="48"/>
    </row>
    <row r="294">
      <c r="D294" s="48"/>
    </row>
    <row r="295">
      <c r="D295" s="48"/>
    </row>
    <row r="296">
      <c r="D296" s="48"/>
    </row>
    <row r="297">
      <c r="D297" s="48"/>
    </row>
    <row r="298">
      <c r="D298" s="48"/>
    </row>
    <row r="299">
      <c r="D299" s="48"/>
    </row>
    <row r="300">
      <c r="D300" s="48"/>
    </row>
    <row r="301">
      <c r="D301" s="48"/>
    </row>
    <row r="302">
      <c r="D302" s="48"/>
    </row>
    <row r="303">
      <c r="D303" s="48"/>
    </row>
    <row r="304">
      <c r="D304" s="48"/>
    </row>
    <row r="305">
      <c r="D305" s="48"/>
    </row>
    <row r="306">
      <c r="D306" s="48"/>
    </row>
    <row r="307">
      <c r="D307" s="48"/>
    </row>
    <row r="308">
      <c r="D308" s="48"/>
    </row>
    <row r="309">
      <c r="D309" s="48"/>
    </row>
    <row r="310">
      <c r="D310" s="48"/>
    </row>
    <row r="311">
      <c r="D311" s="48"/>
    </row>
    <row r="312">
      <c r="D312" s="48"/>
    </row>
    <row r="313">
      <c r="D313" s="48"/>
    </row>
    <row r="314">
      <c r="D314" s="48"/>
    </row>
    <row r="315">
      <c r="D315" s="48"/>
    </row>
    <row r="316">
      <c r="D316" s="48"/>
    </row>
    <row r="317">
      <c r="D317" s="48"/>
    </row>
    <row r="318">
      <c r="D318" s="48"/>
    </row>
    <row r="319">
      <c r="D319" s="48"/>
    </row>
    <row r="320">
      <c r="D320" s="48"/>
    </row>
    <row r="321">
      <c r="D321" s="48"/>
    </row>
    <row r="322">
      <c r="D322" s="48"/>
    </row>
    <row r="323">
      <c r="D323" s="48"/>
    </row>
    <row r="324">
      <c r="D324" s="48"/>
    </row>
    <row r="325">
      <c r="D325" s="48"/>
    </row>
    <row r="326">
      <c r="D326" s="48"/>
    </row>
    <row r="327">
      <c r="D327" s="48"/>
    </row>
    <row r="328">
      <c r="D328" s="48"/>
    </row>
    <row r="329">
      <c r="D329" s="48"/>
    </row>
    <row r="330">
      <c r="D330" s="48"/>
    </row>
    <row r="331">
      <c r="D331" s="48"/>
    </row>
    <row r="332">
      <c r="D332" s="48"/>
    </row>
    <row r="333">
      <c r="D333" s="48"/>
    </row>
    <row r="334">
      <c r="D334" s="48"/>
    </row>
    <row r="335">
      <c r="D335" s="48"/>
    </row>
    <row r="336">
      <c r="D336" s="48"/>
    </row>
    <row r="337">
      <c r="D337" s="48"/>
    </row>
    <row r="338">
      <c r="D338" s="48"/>
    </row>
    <row r="339">
      <c r="D339" s="48"/>
    </row>
    <row r="340">
      <c r="D340" s="48"/>
    </row>
    <row r="341">
      <c r="D341" s="48"/>
    </row>
    <row r="342">
      <c r="D342" s="48"/>
    </row>
    <row r="343">
      <c r="D343" s="48"/>
    </row>
    <row r="344">
      <c r="D344" s="48"/>
    </row>
    <row r="345">
      <c r="D345" s="48"/>
    </row>
    <row r="346">
      <c r="D346" s="48"/>
    </row>
    <row r="347">
      <c r="D347" s="48"/>
    </row>
    <row r="348">
      <c r="D348" s="48"/>
    </row>
    <row r="349">
      <c r="D349" s="48"/>
    </row>
    <row r="350">
      <c r="D350" s="48"/>
    </row>
    <row r="351">
      <c r="D351" s="48"/>
    </row>
    <row r="352">
      <c r="D352" s="48"/>
    </row>
    <row r="353">
      <c r="D353" s="48"/>
    </row>
    <row r="354">
      <c r="D354" s="48"/>
    </row>
    <row r="355">
      <c r="D355" s="48"/>
    </row>
    <row r="356">
      <c r="D356" s="48"/>
    </row>
    <row r="357">
      <c r="D357" s="48"/>
    </row>
    <row r="358">
      <c r="D358" s="48"/>
    </row>
    <row r="359">
      <c r="D359" s="48"/>
    </row>
    <row r="360">
      <c r="D360" s="48"/>
    </row>
    <row r="361">
      <c r="D361" s="48"/>
    </row>
    <row r="362">
      <c r="D362" s="48"/>
    </row>
    <row r="363">
      <c r="D363" s="48"/>
    </row>
    <row r="364">
      <c r="D364" s="48"/>
    </row>
    <row r="365">
      <c r="D365" s="48"/>
    </row>
    <row r="366">
      <c r="D366" s="48"/>
    </row>
    <row r="367">
      <c r="D367" s="48"/>
    </row>
    <row r="368">
      <c r="D368" s="48"/>
    </row>
    <row r="369">
      <c r="D369" s="48"/>
    </row>
    <row r="370">
      <c r="D370" s="48"/>
    </row>
    <row r="371">
      <c r="D371" s="48"/>
    </row>
    <row r="372">
      <c r="D372" s="48"/>
    </row>
    <row r="373">
      <c r="D373" s="48"/>
    </row>
    <row r="374">
      <c r="D374" s="48"/>
    </row>
    <row r="375">
      <c r="D375" s="48"/>
    </row>
    <row r="376">
      <c r="D376" s="48"/>
    </row>
    <row r="377">
      <c r="D377" s="48"/>
    </row>
    <row r="378">
      <c r="D378" s="48"/>
    </row>
    <row r="379">
      <c r="D379" s="48"/>
    </row>
    <row r="380">
      <c r="D380" s="48"/>
    </row>
    <row r="381">
      <c r="D381" s="48"/>
    </row>
    <row r="382">
      <c r="D382" s="48"/>
    </row>
    <row r="383">
      <c r="D383" s="48"/>
    </row>
    <row r="384">
      <c r="D384" s="48"/>
    </row>
    <row r="385">
      <c r="D385" s="48"/>
    </row>
    <row r="386">
      <c r="D386" s="48"/>
    </row>
    <row r="387">
      <c r="D387" s="48"/>
    </row>
    <row r="388">
      <c r="D388" s="48"/>
    </row>
    <row r="389">
      <c r="D389" s="48"/>
    </row>
    <row r="390">
      <c r="D390" s="48"/>
    </row>
    <row r="391">
      <c r="D391" s="48"/>
    </row>
    <row r="392">
      <c r="D392" s="48"/>
    </row>
    <row r="393">
      <c r="D393" s="48"/>
    </row>
    <row r="394">
      <c r="D394" s="48"/>
    </row>
    <row r="395">
      <c r="D395" s="48"/>
    </row>
    <row r="396">
      <c r="D396" s="48"/>
    </row>
    <row r="397">
      <c r="D397" s="48"/>
    </row>
    <row r="398">
      <c r="D398" s="48"/>
    </row>
    <row r="399">
      <c r="D399" s="48"/>
    </row>
    <row r="400">
      <c r="D400" s="48"/>
    </row>
    <row r="401">
      <c r="D401" s="48"/>
    </row>
    <row r="402">
      <c r="D402" s="48"/>
    </row>
    <row r="403">
      <c r="D403" s="48"/>
    </row>
    <row r="404">
      <c r="D404" s="48"/>
    </row>
    <row r="405">
      <c r="D405" s="48"/>
    </row>
    <row r="406">
      <c r="D406" s="48"/>
    </row>
    <row r="407">
      <c r="D407" s="48"/>
    </row>
    <row r="408">
      <c r="D408" s="48"/>
    </row>
    <row r="409">
      <c r="D409" s="48"/>
    </row>
    <row r="410">
      <c r="D410" s="48"/>
    </row>
    <row r="411">
      <c r="D411" s="48"/>
    </row>
    <row r="412">
      <c r="D412" s="48"/>
    </row>
    <row r="413">
      <c r="D413" s="48"/>
    </row>
    <row r="414">
      <c r="D414" s="48"/>
    </row>
    <row r="415">
      <c r="D415" s="48"/>
    </row>
    <row r="416">
      <c r="D416" s="48"/>
    </row>
    <row r="417">
      <c r="D417" s="48"/>
    </row>
    <row r="418">
      <c r="D418" s="48"/>
    </row>
    <row r="419">
      <c r="D419" s="48"/>
    </row>
    <row r="420">
      <c r="D420" s="48"/>
    </row>
    <row r="421">
      <c r="D421" s="48"/>
    </row>
    <row r="422">
      <c r="D422" s="48"/>
    </row>
    <row r="423">
      <c r="D423" s="48"/>
    </row>
    <row r="424">
      <c r="D424" s="48"/>
    </row>
    <row r="425">
      <c r="D425" s="48"/>
    </row>
    <row r="426">
      <c r="D426" s="48"/>
    </row>
    <row r="427">
      <c r="D427" s="48"/>
    </row>
    <row r="428">
      <c r="D428" s="48"/>
    </row>
    <row r="429">
      <c r="D429" s="48"/>
    </row>
    <row r="430">
      <c r="D430" s="48"/>
    </row>
    <row r="431">
      <c r="D431" s="48"/>
    </row>
    <row r="432">
      <c r="D432" s="48"/>
    </row>
    <row r="433">
      <c r="D433" s="48"/>
    </row>
    <row r="434">
      <c r="D434" s="48"/>
    </row>
    <row r="435">
      <c r="D435" s="48"/>
    </row>
    <row r="436">
      <c r="D436" s="48"/>
    </row>
    <row r="437">
      <c r="D437" s="48"/>
    </row>
    <row r="438">
      <c r="D438" s="48"/>
    </row>
    <row r="439">
      <c r="D439" s="48"/>
    </row>
    <row r="440">
      <c r="D440" s="48"/>
    </row>
    <row r="441">
      <c r="D441" s="48"/>
    </row>
    <row r="442">
      <c r="D442" s="48"/>
    </row>
    <row r="443">
      <c r="D443" s="48"/>
    </row>
    <row r="444">
      <c r="D444" s="48"/>
    </row>
    <row r="445">
      <c r="D445" s="48"/>
    </row>
    <row r="446">
      <c r="D446" s="48"/>
    </row>
    <row r="447">
      <c r="D447" s="48"/>
    </row>
    <row r="448">
      <c r="D448" s="48"/>
    </row>
    <row r="449">
      <c r="D449" s="48"/>
    </row>
    <row r="450">
      <c r="D450" s="48"/>
    </row>
    <row r="451">
      <c r="D451" s="48"/>
    </row>
    <row r="452">
      <c r="D452" s="48"/>
    </row>
    <row r="453">
      <c r="D453" s="48"/>
    </row>
    <row r="454">
      <c r="D454" s="48"/>
    </row>
    <row r="455">
      <c r="D455" s="48"/>
    </row>
    <row r="456">
      <c r="D456" s="48"/>
    </row>
    <row r="457">
      <c r="D457" s="48"/>
    </row>
    <row r="458">
      <c r="D458" s="48"/>
    </row>
    <row r="459">
      <c r="D459" s="48"/>
    </row>
    <row r="460">
      <c r="D460" s="48"/>
    </row>
    <row r="461">
      <c r="D461" s="48"/>
    </row>
    <row r="462">
      <c r="D462" s="48"/>
    </row>
    <row r="463">
      <c r="D463" s="48"/>
    </row>
    <row r="464">
      <c r="D464" s="48"/>
    </row>
    <row r="465">
      <c r="D465" s="48"/>
    </row>
    <row r="466">
      <c r="D466" s="48"/>
    </row>
    <row r="467">
      <c r="D467" s="48"/>
    </row>
    <row r="468">
      <c r="D468" s="48"/>
    </row>
    <row r="469">
      <c r="D469" s="48"/>
    </row>
    <row r="470">
      <c r="D470" s="48"/>
    </row>
    <row r="471">
      <c r="D471" s="48"/>
    </row>
    <row r="472">
      <c r="D472" s="48"/>
    </row>
    <row r="473">
      <c r="D473" s="48"/>
    </row>
    <row r="474">
      <c r="D474" s="48"/>
    </row>
    <row r="475">
      <c r="D475" s="48"/>
    </row>
    <row r="476">
      <c r="D476" s="48"/>
    </row>
    <row r="477">
      <c r="D477" s="48"/>
    </row>
    <row r="478">
      <c r="D478" s="48"/>
    </row>
    <row r="479">
      <c r="D479" s="48"/>
    </row>
    <row r="480">
      <c r="D480" s="48"/>
    </row>
    <row r="481">
      <c r="D481" s="48"/>
    </row>
    <row r="482">
      <c r="D482" s="48"/>
    </row>
    <row r="483">
      <c r="D483" s="48"/>
    </row>
    <row r="484">
      <c r="D484" s="48"/>
    </row>
    <row r="485">
      <c r="D485" s="48"/>
    </row>
    <row r="486">
      <c r="D486" s="48"/>
    </row>
    <row r="487">
      <c r="D487" s="48"/>
    </row>
    <row r="488">
      <c r="D488" s="48"/>
    </row>
    <row r="489">
      <c r="D489" s="48"/>
    </row>
    <row r="490">
      <c r="D490" s="48"/>
    </row>
    <row r="491">
      <c r="D491" s="48"/>
    </row>
    <row r="492">
      <c r="D492" s="48"/>
    </row>
    <row r="493">
      <c r="D493" s="48"/>
    </row>
    <row r="494">
      <c r="D494" s="48"/>
    </row>
    <row r="495">
      <c r="D495" s="48"/>
    </row>
    <row r="496">
      <c r="D496" s="48"/>
    </row>
    <row r="497">
      <c r="D497" s="48"/>
    </row>
    <row r="498">
      <c r="D498" s="48"/>
    </row>
    <row r="499">
      <c r="D499" s="48"/>
    </row>
    <row r="500">
      <c r="D500" s="48"/>
    </row>
    <row r="501">
      <c r="D501" s="48"/>
    </row>
    <row r="502">
      <c r="D502" s="48"/>
    </row>
    <row r="503">
      <c r="D503" s="48"/>
    </row>
    <row r="504">
      <c r="D504" s="48"/>
    </row>
    <row r="505">
      <c r="D505" s="48"/>
    </row>
    <row r="506">
      <c r="D506" s="48"/>
    </row>
    <row r="507">
      <c r="D507" s="48"/>
    </row>
    <row r="508">
      <c r="D508" s="48"/>
    </row>
    <row r="509">
      <c r="D509" s="48"/>
    </row>
    <row r="510">
      <c r="D510" s="48"/>
    </row>
    <row r="511">
      <c r="D511" s="48"/>
    </row>
    <row r="512">
      <c r="D512" s="48"/>
    </row>
    <row r="513">
      <c r="D513" s="48"/>
    </row>
    <row r="514">
      <c r="D514" s="48"/>
    </row>
    <row r="515">
      <c r="D515" s="48"/>
    </row>
    <row r="516">
      <c r="D516" s="48"/>
    </row>
    <row r="517">
      <c r="D517" s="48"/>
    </row>
    <row r="518">
      <c r="D518" s="48"/>
    </row>
    <row r="519">
      <c r="D519" s="48"/>
    </row>
    <row r="520">
      <c r="D520" s="48"/>
    </row>
    <row r="521">
      <c r="D521" s="48"/>
    </row>
    <row r="522">
      <c r="D522" s="48"/>
    </row>
    <row r="523">
      <c r="D523" s="48"/>
    </row>
    <row r="524">
      <c r="D524" s="48"/>
    </row>
    <row r="525">
      <c r="D525" s="48"/>
    </row>
    <row r="526">
      <c r="D526" s="48"/>
    </row>
    <row r="527">
      <c r="D527" s="48"/>
    </row>
    <row r="528">
      <c r="D528" s="48"/>
    </row>
    <row r="529">
      <c r="D529" s="48"/>
    </row>
    <row r="530">
      <c r="D530" s="48"/>
    </row>
    <row r="531">
      <c r="D531" s="48"/>
    </row>
    <row r="532">
      <c r="D532" s="48"/>
    </row>
    <row r="533">
      <c r="D533" s="48"/>
    </row>
    <row r="534">
      <c r="D534" s="48"/>
    </row>
    <row r="535">
      <c r="D535" s="48"/>
    </row>
    <row r="536">
      <c r="D536" s="48"/>
    </row>
    <row r="537">
      <c r="D537" s="48"/>
    </row>
    <row r="538">
      <c r="D538" s="48"/>
    </row>
    <row r="539">
      <c r="D539" s="48"/>
    </row>
    <row r="540">
      <c r="D540" s="48"/>
    </row>
    <row r="541">
      <c r="D541" s="48"/>
    </row>
    <row r="542">
      <c r="D542" s="48"/>
    </row>
    <row r="543">
      <c r="D543" s="48"/>
    </row>
    <row r="544">
      <c r="D544" s="48"/>
    </row>
    <row r="545">
      <c r="D545" s="48"/>
    </row>
    <row r="546">
      <c r="D546" s="48"/>
    </row>
    <row r="547">
      <c r="D547" s="48"/>
    </row>
    <row r="548">
      <c r="D548" s="48"/>
    </row>
    <row r="549">
      <c r="D549" s="48"/>
    </row>
    <row r="550">
      <c r="D550" s="48"/>
    </row>
    <row r="551">
      <c r="D551" s="48"/>
    </row>
    <row r="552">
      <c r="D552" s="48"/>
    </row>
    <row r="553">
      <c r="D553" s="48"/>
    </row>
    <row r="554">
      <c r="D554" s="48"/>
    </row>
    <row r="555">
      <c r="D555" s="48"/>
    </row>
    <row r="556">
      <c r="D556" s="48"/>
    </row>
    <row r="557">
      <c r="D557" s="48"/>
    </row>
    <row r="558">
      <c r="D558" s="48"/>
    </row>
    <row r="559">
      <c r="D559" s="48"/>
    </row>
    <row r="560">
      <c r="D560" s="48"/>
    </row>
    <row r="561">
      <c r="D561" s="48"/>
    </row>
    <row r="562">
      <c r="D562" s="48"/>
    </row>
    <row r="563">
      <c r="D563" s="48"/>
    </row>
    <row r="564">
      <c r="D564" s="48"/>
    </row>
    <row r="565">
      <c r="D565" s="48"/>
    </row>
    <row r="566">
      <c r="D566" s="48"/>
    </row>
    <row r="567">
      <c r="D567" s="48"/>
    </row>
    <row r="568">
      <c r="D568" s="48"/>
    </row>
    <row r="569">
      <c r="D569" s="48"/>
    </row>
    <row r="570">
      <c r="D570" s="48"/>
    </row>
    <row r="571">
      <c r="D571" s="48"/>
    </row>
    <row r="572">
      <c r="D572" s="48"/>
    </row>
    <row r="573">
      <c r="D573" s="48"/>
    </row>
    <row r="574">
      <c r="D574" s="48"/>
    </row>
    <row r="575">
      <c r="D575" s="48"/>
    </row>
    <row r="576">
      <c r="D576" s="48"/>
    </row>
    <row r="577">
      <c r="D577" s="48"/>
    </row>
    <row r="578">
      <c r="D578" s="48"/>
    </row>
    <row r="579">
      <c r="D579" s="48"/>
    </row>
    <row r="580">
      <c r="D580" s="48"/>
    </row>
    <row r="581">
      <c r="D581" s="48"/>
    </row>
    <row r="582">
      <c r="D582" s="48"/>
    </row>
    <row r="583">
      <c r="D583" s="48"/>
    </row>
    <row r="584">
      <c r="D584" s="48"/>
    </row>
    <row r="585">
      <c r="D585" s="48"/>
    </row>
    <row r="586">
      <c r="D586" s="48"/>
    </row>
    <row r="587">
      <c r="D587" s="48"/>
    </row>
    <row r="588">
      <c r="D588" s="48"/>
    </row>
    <row r="589">
      <c r="D589" s="48"/>
    </row>
    <row r="590">
      <c r="D590" s="48"/>
    </row>
    <row r="591">
      <c r="D591" s="48"/>
    </row>
    <row r="592">
      <c r="D592" s="48"/>
    </row>
    <row r="593">
      <c r="D593" s="48"/>
    </row>
    <row r="594">
      <c r="D594" s="48"/>
    </row>
    <row r="595">
      <c r="D595" s="48"/>
    </row>
    <row r="596">
      <c r="D596" s="48"/>
    </row>
    <row r="597">
      <c r="D597" s="48"/>
    </row>
    <row r="598">
      <c r="D598" s="48"/>
    </row>
    <row r="599">
      <c r="D599" s="48"/>
    </row>
    <row r="600">
      <c r="D600" s="48"/>
    </row>
    <row r="601">
      <c r="D601" s="48"/>
    </row>
    <row r="602">
      <c r="D602" s="48"/>
    </row>
    <row r="603">
      <c r="D603" s="48"/>
    </row>
    <row r="604">
      <c r="D604" s="48"/>
    </row>
    <row r="605">
      <c r="D605" s="48"/>
    </row>
    <row r="606">
      <c r="D606" s="48"/>
    </row>
    <row r="607">
      <c r="D607" s="48"/>
    </row>
    <row r="608">
      <c r="D608" s="48"/>
    </row>
    <row r="609">
      <c r="D609" s="48"/>
    </row>
    <row r="610">
      <c r="D610" s="48"/>
    </row>
    <row r="611">
      <c r="D611" s="48"/>
    </row>
    <row r="612">
      <c r="D612" s="48"/>
    </row>
    <row r="613">
      <c r="D613" s="48"/>
    </row>
    <row r="614">
      <c r="D614" s="48"/>
    </row>
    <row r="615">
      <c r="D615" s="48"/>
    </row>
    <row r="616">
      <c r="D616" s="48"/>
    </row>
    <row r="617">
      <c r="D617" s="48"/>
    </row>
    <row r="618">
      <c r="D618" s="48"/>
    </row>
    <row r="619">
      <c r="D619" s="48"/>
    </row>
    <row r="620">
      <c r="D620" s="48"/>
    </row>
    <row r="621">
      <c r="D621" s="48"/>
    </row>
    <row r="622">
      <c r="D622" s="48"/>
    </row>
    <row r="623">
      <c r="D623" s="48"/>
    </row>
    <row r="624">
      <c r="D624" s="48"/>
    </row>
    <row r="625">
      <c r="D625" s="48"/>
    </row>
    <row r="626">
      <c r="D626" s="48"/>
    </row>
    <row r="627">
      <c r="D627" s="48"/>
    </row>
    <row r="628">
      <c r="D628" s="48"/>
    </row>
    <row r="629">
      <c r="D629" s="48"/>
    </row>
    <row r="630">
      <c r="D630" s="48"/>
    </row>
    <row r="631">
      <c r="D631" s="48"/>
    </row>
    <row r="632">
      <c r="D632" s="48"/>
    </row>
    <row r="633">
      <c r="D633" s="48"/>
    </row>
    <row r="634">
      <c r="D634" s="48"/>
    </row>
    <row r="635">
      <c r="D635" s="48"/>
    </row>
    <row r="636">
      <c r="D636" s="48"/>
    </row>
    <row r="637">
      <c r="D637" s="48"/>
    </row>
    <row r="638">
      <c r="D638" s="48"/>
    </row>
    <row r="639">
      <c r="D639" s="48"/>
    </row>
    <row r="640">
      <c r="D640" s="48"/>
    </row>
    <row r="641">
      <c r="D641" s="48"/>
    </row>
    <row r="642">
      <c r="D642" s="48"/>
    </row>
    <row r="643">
      <c r="D643" s="48"/>
    </row>
    <row r="644">
      <c r="D644" s="48"/>
    </row>
    <row r="645">
      <c r="D645" s="48"/>
    </row>
    <row r="646">
      <c r="D646" s="48"/>
    </row>
    <row r="647">
      <c r="D647" s="48"/>
    </row>
    <row r="648">
      <c r="D648" s="48"/>
    </row>
    <row r="649">
      <c r="D649" s="48"/>
    </row>
    <row r="650">
      <c r="D650" s="48"/>
    </row>
    <row r="651">
      <c r="D651" s="48"/>
    </row>
    <row r="652">
      <c r="D652" s="48"/>
    </row>
    <row r="653">
      <c r="D653" s="48"/>
    </row>
    <row r="654">
      <c r="D654" s="48"/>
    </row>
    <row r="655">
      <c r="D655" s="48"/>
    </row>
    <row r="656">
      <c r="D656" s="48"/>
    </row>
    <row r="657">
      <c r="D657" s="48"/>
    </row>
    <row r="658">
      <c r="D658" s="48"/>
    </row>
    <row r="659">
      <c r="D659" s="48"/>
    </row>
    <row r="660">
      <c r="D660" s="48"/>
    </row>
    <row r="661">
      <c r="D661" s="48"/>
    </row>
    <row r="662">
      <c r="D662" s="48"/>
    </row>
    <row r="663">
      <c r="D663" s="48"/>
    </row>
    <row r="664">
      <c r="D664" s="48"/>
    </row>
    <row r="665">
      <c r="D665" s="48"/>
    </row>
    <row r="666">
      <c r="D666" s="48"/>
    </row>
    <row r="667">
      <c r="D667" s="48"/>
    </row>
    <row r="668">
      <c r="D668" s="48"/>
    </row>
    <row r="669">
      <c r="D669" s="48"/>
    </row>
    <row r="670">
      <c r="D670" s="48"/>
    </row>
    <row r="671">
      <c r="D671" s="48"/>
    </row>
    <row r="672">
      <c r="D672" s="48"/>
    </row>
    <row r="673">
      <c r="D673" s="48"/>
    </row>
    <row r="674">
      <c r="D674" s="48"/>
    </row>
    <row r="675">
      <c r="D675" s="48"/>
    </row>
    <row r="676">
      <c r="D676" s="48"/>
    </row>
    <row r="677">
      <c r="D677" s="48"/>
    </row>
    <row r="678">
      <c r="D678" s="48"/>
    </row>
    <row r="679">
      <c r="D679" s="48"/>
    </row>
    <row r="680">
      <c r="D680" s="48"/>
    </row>
    <row r="681">
      <c r="D681" s="48"/>
    </row>
    <row r="682">
      <c r="D682" s="48"/>
    </row>
    <row r="683">
      <c r="D683" s="48"/>
    </row>
    <row r="684">
      <c r="D684" s="48"/>
    </row>
    <row r="685">
      <c r="D685" s="48"/>
    </row>
    <row r="686">
      <c r="D686" s="48"/>
    </row>
    <row r="687">
      <c r="D687" s="48"/>
    </row>
    <row r="688">
      <c r="D688" s="48"/>
    </row>
    <row r="689">
      <c r="D689" s="48"/>
    </row>
    <row r="690">
      <c r="D690" s="48"/>
    </row>
    <row r="691">
      <c r="D691" s="48"/>
    </row>
    <row r="692">
      <c r="D692" s="48"/>
    </row>
    <row r="693">
      <c r="D693" s="48"/>
    </row>
    <row r="694">
      <c r="D694" s="48"/>
    </row>
    <row r="695">
      <c r="D695" s="48"/>
    </row>
    <row r="696">
      <c r="D696" s="48"/>
    </row>
    <row r="697">
      <c r="D697" s="48"/>
    </row>
    <row r="698">
      <c r="D698" s="48"/>
    </row>
    <row r="699">
      <c r="D699" s="48"/>
    </row>
    <row r="700">
      <c r="D700" s="48"/>
    </row>
    <row r="701">
      <c r="D701" s="48"/>
    </row>
    <row r="702">
      <c r="D702" s="48"/>
    </row>
    <row r="703">
      <c r="D703" s="48"/>
    </row>
    <row r="704">
      <c r="D704" s="48"/>
    </row>
    <row r="705">
      <c r="D705" s="48"/>
    </row>
    <row r="706">
      <c r="D706" s="48"/>
    </row>
    <row r="707">
      <c r="D707" s="48"/>
    </row>
    <row r="708">
      <c r="D708" s="48"/>
    </row>
    <row r="709">
      <c r="D709" s="48"/>
    </row>
    <row r="710">
      <c r="D710" s="48"/>
    </row>
    <row r="711">
      <c r="D711" s="48"/>
    </row>
    <row r="712">
      <c r="D712" s="48"/>
    </row>
    <row r="713">
      <c r="D713" s="48"/>
    </row>
    <row r="714">
      <c r="D714" s="48"/>
    </row>
    <row r="715">
      <c r="D715" s="48"/>
    </row>
    <row r="716">
      <c r="D716" s="48"/>
    </row>
    <row r="717">
      <c r="D717" s="48"/>
    </row>
    <row r="718">
      <c r="D718" s="48"/>
    </row>
    <row r="719">
      <c r="D719" s="48"/>
    </row>
    <row r="720">
      <c r="D720" s="48"/>
    </row>
    <row r="721">
      <c r="D721" s="48"/>
    </row>
    <row r="722">
      <c r="D722" s="48"/>
    </row>
    <row r="723">
      <c r="D723" s="48"/>
    </row>
    <row r="724">
      <c r="D724" s="48"/>
    </row>
    <row r="725">
      <c r="D725" s="48"/>
    </row>
    <row r="726">
      <c r="D726" s="48"/>
    </row>
    <row r="727">
      <c r="D727" s="48"/>
    </row>
    <row r="728">
      <c r="D728" s="48"/>
    </row>
    <row r="729">
      <c r="D729" s="48"/>
    </row>
    <row r="730">
      <c r="D730" s="48"/>
    </row>
    <row r="731">
      <c r="D731" s="48"/>
    </row>
    <row r="732">
      <c r="D732" s="48"/>
    </row>
    <row r="733">
      <c r="D733" s="48"/>
    </row>
    <row r="734">
      <c r="D734" s="48"/>
    </row>
    <row r="735">
      <c r="D735" s="48"/>
    </row>
    <row r="736">
      <c r="D736" s="48"/>
    </row>
    <row r="737">
      <c r="D737" s="48"/>
    </row>
    <row r="738">
      <c r="D738" s="48"/>
    </row>
    <row r="739">
      <c r="D739" s="48"/>
    </row>
    <row r="740">
      <c r="D740" s="48"/>
    </row>
    <row r="741">
      <c r="D741" s="48"/>
    </row>
    <row r="742">
      <c r="D742" s="48"/>
    </row>
    <row r="743">
      <c r="D743" s="48"/>
    </row>
    <row r="744">
      <c r="D744" s="48"/>
    </row>
    <row r="745">
      <c r="D745" s="48"/>
    </row>
    <row r="746">
      <c r="D746" s="48"/>
    </row>
    <row r="747">
      <c r="D747" s="48"/>
    </row>
    <row r="748">
      <c r="D748" s="48"/>
    </row>
    <row r="749">
      <c r="D749" s="48"/>
    </row>
    <row r="750">
      <c r="D750" s="48"/>
    </row>
    <row r="751">
      <c r="D751" s="48"/>
    </row>
    <row r="752">
      <c r="D752" s="48"/>
    </row>
    <row r="753">
      <c r="D753" s="48"/>
    </row>
    <row r="754">
      <c r="D754" s="48"/>
    </row>
    <row r="755">
      <c r="D755" s="48"/>
    </row>
    <row r="756">
      <c r="D756" s="48"/>
    </row>
    <row r="757">
      <c r="D757" s="48"/>
    </row>
    <row r="758">
      <c r="D758" s="48"/>
    </row>
    <row r="759">
      <c r="D759" s="48"/>
    </row>
    <row r="760">
      <c r="D760" s="48"/>
    </row>
    <row r="761">
      <c r="D761" s="48"/>
    </row>
    <row r="762">
      <c r="D762" s="48"/>
    </row>
    <row r="763">
      <c r="D763" s="48"/>
    </row>
    <row r="764">
      <c r="D764" s="48"/>
    </row>
    <row r="765">
      <c r="D765" s="48"/>
    </row>
    <row r="766">
      <c r="D766" s="48"/>
    </row>
    <row r="767">
      <c r="D767" s="48"/>
    </row>
    <row r="768">
      <c r="D768" s="48"/>
    </row>
    <row r="769">
      <c r="D769" s="48"/>
    </row>
    <row r="770">
      <c r="D770" s="48"/>
    </row>
    <row r="771">
      <c r="D771" s="48"/>
    </row>
    <row r="772">
      <c r="D772" s="48"/>
    </row>
    <row r="773">
      <c r="D773" s="48"/>
    </row>
    <row r="774">
      <c r="D774" s="48"/>
    </row>
    <row r="775">
      <c r="D775" s="48"/>
    </row>
    <row r="776">
      <c r="D776" s="48"/>
    </row>
    <row r="777">
      <c r="D777" s="48"/>
    </row>
    <row r="778">
      <c r="D778" s="48"/>
    </row>
    <row r="779">
      <c r="D779" s="48"/>
    </row>
    <row r="780">
      <c r="D780" s="48"/>
    </row>
    <row r="781">
      <c r="D781" s="48"/>
    </row>
    <row r="782">
      <c r="D782" s="48"/>
    </row>
    <row r="783">
      <c r="D783" s="48"/>
    </row>
    <row r="784">
      <c r="D784" s="48"/>
    </row>
    <row r="785">
      <c r="D785" s="48"/>
    </row>
    <row r="786">
      <c r="D786" s="48"/>
    </row>
    <row r="787">
      <c r="D787" s="48"/>
    </row>
    <row r="788">
      <c r="D788" s="48"/>
    </row>
    <row r="789">
      <c r="D789" s="48"/>
    </row>
    <row r="790">
      <c r="D790" s="48"/>
    </row>
    <row r="791">
      <c r="D791" s="48"/>
    </row>
    <row r="792">
      <c r="D792" s="48"/>
    </row>
    <row r="793">
      <c r="D793" s="48"/>
    </row>
    <row r="794">
      <c r="D794" s="48"/>
    </row>
    <row r="795">
      <c r="D795" s="48"/>
    </row>
    <row r="796">
      <c r="D796" s="48"/>
    </row>
    <row r="797">
      <c r="D797" s="48"/>
    </row>
    <row r="798">
      <c r="D798" s="48"/>
    </row>
    <row r="799">
      <c r="D799" s="48"/>
    </row>
    <row r="800">
      <c r="D800" s="48"/>
    </row>
    <row r="801">
      <c r="D801" s="48"/>
    </row>
    <row r="802">
      <c r="D802" s="48"/>
    </row>
    <row r="803">
      <c r="D803" s="48"/>
    </row>
    <row r="804">
      <c r="D804" s="48"/>
    </row>
    <row r="805">
      <c r="D805" s="48"/>
    </row>
    <row r="806">
      <c r="D806" s="48"/>
    </row>
    <row r="807">
      <c r="D807" s="48"/>
    </row>
    <row r="808">
      <c r="D808" s="48"/>
    </row>
    <row r="809">
      <c r="D809" s="48"/>
    </row>
    <row r="810">
      <c r="D810" s="48"/>
    </row>
    <row r="811">
      <c r="D811" s="48"/>
    </row>
    <row r="812">
      <c r="D812" s="48"/>
    </row>
    <row r="813">
      <c r="D813" s="48"/>
    </row>
    <row r="814">
      <c r="D814" s="48"/>
    </row>
    <row r="815">
      <c r="D815" s="48"/>
    </row>
    <row r="816">
      <c r="D816" s="48"/>
    </row>
    <row r="817">
      <c r="D817" s="48"/>
    </row>
    <row r="818">
      <c r="D818" s="48"/>
    </row>
    <row r="819">
      <c r="D819" s="48"/>
    </row>
    <row r="820">
      <c r="D820" s="48"/>
    </row>
    <row r="821">
      <c r="D821" s="48"/>
    </row>
    <row r="822">
      <c r="D822" s="48"/>
    </row>
    <row r="823">
      <c r="D823" s="48"/>
    </row>
    <row r="824">
      <c r="D824" s="48"/>
    </row>
    <row r="825">
      <c r="D825" s="48"/>
    </row>
    <row r="826">
      <c r="D826" s="48"/>
    </row>
    <row r="827">
      <c r="D827" s="48"/>
    </row>
    <row r="828">
      <c r="D828" s="48"/>
    </row>
    <row r="829">
      <c r="D829" s="48"/>
    </row>
    <row r="830">
      <c r="D830" s="48"/>
    </row>
    <row r="831">
      <c r="D831" s="48"/>
    </row>
    <row r="832">
      <c r="D832" s="48"/>
    </row>
    <row r="833">
      <c r="D833" s="48"/>
    </row>
    <row r="834">
      <c r="D834" s="48"/>
    </row>
    <row r="835">
      <c r="D835" s="48"/>
    </row>
    <row r="836">
      <c r="D836" s="48"/>
    </row>
    <row r="837">
      <c r="D837" s="48"/>
    </row>
    <row r="838">
      <c r="D838" s="48"/>
    </row>
    <row r="839">
      <c r="D839" s="48"/>
    </row>
    <row r="840">
      <c r="D840" s="48"/>
    </row>
    <row r="841">
      <c r="D841" s="48"/>
    </row>
    <row r="842">
      <c r="D842" s="48"/>
    </row>
    <row r="843">
      <c r="D843" s="48"/>
    </row>
    <row r="844">
      <c r="D844" s="48"/>
    </row>
    <row r="845">
      <c r="D845" s="48"/>
    </row>
    <row r="846">
      <c r="D846" s="48"/>
    </row>
    <row r="847">
      <c r="D847" s="48"/>
    </row>
    <row r="848">
      <c r="D848" s="48"/>
    </row>
    <row r="849">
      <c r="D849" s="48"/>
    </row>
    <row r="850">
      <c r="D850" s="48"/>
    </row>
    <row r="851">
      <c r="D851" s="48"/>
    </row>
    <row r="852">
      <c r="D852" s="48"/>
    </row>
    <row r="853">
      <c r="D853" s="48"/>
    </row>
    <row r="854">
      <c r="D854" s="48"/>
    </row>
    <row r="855">
      <c r="D855" s="48"/>
    </row>
    <row r="856">
      <c r="D856" s="48"/>
    </row>
    <row r="857">
      <c r="D857" s="48"/>
    </row>
    <row r="858">
      <c r="D858" s="48"/>
    </row>
    <row r="859">
      <c r="D859" s="48"/>
    </row>
    <row r="860">
      <c r="D860" s="48"/>
    </row>
    <row r="861">
      <c r="D861" s="48"/>
    </row>
    <row r="862">
      <c r="D862" s="48"/>
    </row>
    <row r="863">
      <c r="D863" s="48"/>
    </row>
    <row r="864">
      <c r="D864" s="48"/>
    </row>
    <row r="865">
      <c r="D865" s="48"/>
    </row>
    <row r="866">
      <c r="D866" s="48"/>
    </row>
    <row r="867">
      <c r="D867" s="48"/>
    </row>
    <row r="868">
      <c r="D868" s="48"/>
    </row>
    <row r="869">
      <c r="D869" s="48"/>
    </row>
    <row r="870">
      <c r="D870" s="48"/>
    </row>
    <row r="871">
      <c r="D871" s="48"/>
    </row>
    <row r="872">
      <c r="D872" s="48"/>
    </row>
    <row r="873">
      <c r="D873" s="48"/>
    </row>
    <row r="874">
      <c r="D874" s="48"/>
    </row>
    <row r="875">
      <c r="D875" s="48"/>
    </row>
    <row r="876">
      <c r="D876" s="48"/>
    </row>
    <row r="877">
      <c r="D877" s="48"/>
    </row>
    <row r="878">
      <c r="D878" s="48"/>
    </row>
    <row r="879">
      <c r="D879" s="48"/>
    </row>
    <row r="880">
      <c r="D880" s="48"/>
    </row>
    <row r="881">
      <c r="D881" s="48"/>
    </row>
    <row r="882">
      <c r="D882" s="48"/>
    </row>
    <row r="883">
      <c r="D883" s="48"/>
    </row>
    <row r="884">
      <c r="D884" s="48"/>
    </row>
    <row r="885">
      <c r="D885" s="48"/>
    </row>
    <row r="886">
      <c r="D886" s="48"/>
    </row>
    <row r="887">
      <c r="D887" s="48"/>
    </row>
    <row r="888">
      <c r="D888" s="48"/>
    </row>
    <row r="889">
      <c r="D889" s="48"/>
    </row>
    <row r="890">
      <c r="D890" s="48"/>
    </row>
    <row r="891">
      <c r="D891" s="48"/>
    </row>
    <row r="892">
      <c r="D892" s="48"/>
    </row>
    <row r="893">
      <c r="D893" s="48"/>
    </row>
    <row r="894">
      <c r="D894" s="48"/>
    </row>
    <row r="895">
      <c r="D895" s="48"/>
    </row>
    <row r="896">
      <c r="D896" s="48"/>
    </row>
    <row r="897">
      <c r="D897" s="48"/>
    </row>
    <row r="898">
      <c r="D898" s="48"/>
    </row>
    <row r="899">
      <c r="D899" s="48"/>
    </row>
    <row r="900">
      <c r="D900" s="48"/>
    </row>
    <row r="901">
      <c r="D901" s="48"/>
    </row>
    <row r="902">
      <c r="D902" s="48"/>
    </row>
    <row r="903">
      <c r="D903" s="48"/>
    </row>
    <row r="904">
      <c r="D904" s="48"/>
    </row>
    <row r="905">
      <c r="D905" s="48"/>
    </row>
    <row r="906">
      <c r="D906" s="48"/>
    </row>
    <row r="907">
      <c r="D907" s="48"/>
    </row>
    <row r="908">
      <c r="D908" s="48"/>
    </row>
    <row r="909">
      <c r="D909" s="48"/>
    </row>
    <row r="910">
      <c r="D910" s="48"/>
    </row>
    <row r="911">
      <c r="D911" s="48"/>
    </row>
    <row r="912">
      <c r="D912" s="48"/>
    </row>
    <row r="913">
      <c r="D913" s="48"/>
    </row>
    <row r="914">
      <c r="D914" s="48"/>
    </row>
    <row r="915">
      <c r="D915" s="48"/>
    </row>
    <row r="916">
      <c r="D916" s="48"/>
    </row>
    <row r="917">
      <c r="D917" s="48"/>
    </row>
    <row r="918">
      <c r="D918" s="48"/>
    </row>
    <row r="919">
      <c r="D919" s="48"/>
    </row>
    <row r="920">
      <c r="D920" s="48"/>
    </row>
    <row r="921">
      <c r="D921" s="48"/>
    </row>
    <row r="922">
      <c r="D922" s="48"/>
    </row>
    <row r="923">
      <c r="D923" s="48"/>
    </row>
    <row r="924">
      <c r="D924" s="48"/>
    </row>
    <row r="925">
      <c r="D925" s="48"/>
    </row>
    <row r="926">
      <c r="D926" s="48"/>
    </row>
    <row r="927">
      <c r="D927" s="48"/>
    </row>
    <row r="928">
      <c r="D928" s="48"/>
    </row>
    <row r="929">
      <c r="D929" s="48"/>
    </row>
    <row r="930">
      <c r="D930" s="48"/>
    </row>
    <row r="931">
      <c r="D931" s="48"/>
    </row>
    <row r="932">
      <c r="D932" s="48"/>
    </row>
    <row r="933">
      <c r="D933" s="48"/>
    </row>
    <row r="934">
      <c r="D934" s="48"/>
    </row>
    <row r="935">
      <c r="D935" s="48"/>
    </row>
    <row r="936">
      <c r="D936" s="48"/>
    </row>
    <row r="937">
      <c r="D937" s="48"/>
    </row>
    <row r="938">
      <c r="D938" s="48"/>
    </row>
    <row r="939">
      <c r="D939" s="48"/>
    </row>
    <row r="940">
      <c r="D940" s="48"/>
    </row>
    <row r="941">
      <c r="D941" s="48"/>
    </row>
    <row r="942">
      <c r="D942" s="48"/>
    </row>
    <row r="943">
      <c r="D943" s="48"/>
    </row>
    <row r="944">
      <c r="D944" s="48"/>
    </row>
    <row r="945">
      <c r="D945" s="48"/>
    </row>
    <row r="946">
      <c r="D946" s="48"/>
    </row>
    <row r="947">
      <c r="D947" s="48"/>
    </row>
    <row r="948">
      <c r="D948" s="48"/>
    </row>
    <row r="949">
      <c r="D949" s="48"/>
    </row>
    <row r="950">
      <c r="D950" s="48"/>
    </row>
    <row r="951">
      <c r="D951" s="48"/>
    </row>
    <row r="952">
      <c r="D952" s="48"/>
    </row>
    <row r="953">
      <c r="D953" s="48"/>
    </row>
    <row r="954">
      <c r="D954" s="48"/>
    </row>
    <row r="955">
      <c r="D955" s="48"/>
    </row>
    <row r="956">
      <c r="D956" s="48"/>
    </row>
    <row r="957">
      <c r="D957" s="48"/>
    </row>
    <row r="958">
      <c r="D958" s="48"/>
    </row>
    <row r="959">
      <c r="D959" s="48"/>
    </row>
    <row r="960">
      <c r="D960" s="48"/>
    </row>
    <row r="961">
      <c r="D961" s="48"/>
    </row>
    <row r="962">
      <c r="D962" s="48"/>
    </row>
    <row r="963">
      <c r="D963" s="48"/>
    </row>
    <row r="964">
      <c r="D964" s="48"/>
    </row>
    <row r="965">
      <c r="D965" s="48"/>
    </row>
    <row r="966">
      <c r="D966" s="48"/>
    </row>
    <row r="967">
      <c r="D967" s="48"/>
    </row>
    <row r="968">
      <c r="D968" s="48"/>
    </row>
    <row r="969">
      <c r="D969" s="48"/>
    </row>
    <row r="970">
      <c r="D970" s="48"/>
    </row>
    <row r="971">
      <c r="D971" s="48"/>
    </row>
    <row r="972">
      <c r="D972" s="48"/>
    </row>
  </sheetData>
  <autoFilter ref="$A$1:$E$21">
    <sortState ref="A1:E21">
      <sortCondition ref="C1:C21"/>
      <sortCondition ref="B1:B21"/>
    </sortState>
  </autoFil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34.57"/>
    <col customWidth="1" min="2" max="3" width="3.29"/>
    <col customWidth="1" min="4" max="4" width="3.14"/>
    <col customWidth="1" min="5" max="6" width="3.29"/>
    <col customWidth="1" min="7" max="7" width="3.0"/>
    <col customWidth="1" min="8" max="19" width="3.29"/>
    <col customWidth="1" min="20" max="20" width="30.57"/>
    <col customWidth="1" min="21" max="21" width="117.29"/>
  </cols>
  <sheetData>
    <row r="1" ht="1.5" customHeight="1">
      <c r="A1" s="13"/>
      <c r="B1" s="4"/>
      <c r="C1" s="4"/>
      <c r="D1" s="13"/>
      <c r="E1" s="4"/>
      <c r="F1" s="4"/>
      <c r="G1" s="4"/>
      <c r="H1" s="4"/>
      <c r="I1" s="4"/>
      <c r="J1" s="4"/>
      <c r="K1" s="4"/>
      <c r="L1" s="4"/>
      <c r="M1" s="4"/>
      <c r="N1" s="4"/>
      <c r="O1" s="4"/>
      <c r="P1" s="4"/>
      <c r="Q1" s="4"/>
      <c r="R1" s="4"/>
      <c r="S1" s="4"/>
      <c r="T1" s="13"/>
      <c r="U1" s="4"/>
      <c r="V1" s="4"/>
      <c r="W1" s="4"/>
      <c r="X1" s="4"/>
      <c r="Y1" s="4"/>
    </row>
    <row r="2" ht="215.25" customHeight="1">
      <c r="A2" s="49" t="s">
        <v>14</v>
      </c>
      <c r="B2" s="50" t="s">
        <v>71</v>
      </c>
      <c r="C2" s="50" t="s">
        <v>72</v>
      </c>
      <c r="D2" s="51" t="s">
        <v>73</v>
      </c>
      <c r="E2" s="52" t="s">
        <v>74</v>
      </c>
      <c r="F2" s="52" t="s">
        <v>75</v>
      </c>
      <c r="G2" s="52" t="s">
        <v>76</v>
      </c>
      <c r="H2" s="53" t="s">
        <v>77</v>
      </c>
      <c r="I2" s="53" t="s">
        <v>78</v>
      </c>
      <c r="J2" s="53" t="s">
        <v>79</v>
      </c>
      <c r="K2" s="53" t="s">
        <v>80</v>
      </c>
      <c r="L2" s="53" t="s">
        <v>81</v>
      </c>
      <c r="M2" s="53" t="s">
        <v>82</v>
      </c>
      <c r="N2" s="53" t="s">
        <v>83</v>
      </c>
      <c r="O2" s="53" t="s">
        <v>84</v>
      </c>
      <c r="P2" s="53" t="s">
        <v>85</v>
      </c>
      <c r="Q2" s="53" t="s">
        <v>86</v>
      </c>
      <c r="R2" s="53" t="s">
        <v>87</v>
      </c>
      <c r="S2" s="53" t="s">
        <v>88</v>
      </c>
      <c r="T2" s="49" t="s">
        <v>89</v>
      </c>
      <c r="U2" s="49" t="s">
        <v>90</v>
      </c>
      <c r="V2" s="4"/>
      <c r="W2" s="4"/>
      <c r="X2" s="4"/>
      <c r="Y2" s="4"/>
    </row>
    <row r="3" ht="15.75" customHeight="1">
      <c r="A3" s="18" t="s">
        <v>20</v>
      </c>
      <c r="B3" s="54" t="s">
        <v>91</v>
      </c>
      <c r="C3" s="54" t="s">
        <v>91</v>
      </c>
      <c r="D3" s="54" t="s">
        <v>91</v>
      </c>
      <c r="E3" s="54" t="s">
        <v>91</v>
      </c>
      <c r="F3" s="54" t="s">
        <v>91</v>
      </c>
      <c r="G3" s="54" t="s">
        <v>91</v>
      </c>
      <c r="H3" s="54" t="s">
        <v>91</v>
      </c>
      <c r="I3" s="54" t="s">
        <v>91</v>
      </c>
      <c r="J3" s="54" t="s">
        <v>91</v>
      </c>
      <c r="K3" s="54" t="s">
        <v>91</v>
      </c>
      <c r="L3" s="54" t="s">
        <v>91</v>
      </c>
      <c r="M3" s="54" t="s">
        <v>91</v>
      </c>
      <c r="N3" s="54" t="s">
        <v>91</v>
      </c>
      <c r="O3" s="54"/>
      <c r="P3" s="54" t="s">
        <v>91</v>
      </c>
      <c r="Q3" s="54" t="s">
        <v>91</v>
      </c>
      <c r="R3" s="54" t="s">
        <v>91</v>
      </c>
      <c r="S3" s="54" t="s">
        <v>91</v>
      </c>
      <c r="T3" s="55" t="s">
        <v>92</v>
      </c>
      <c r="U3" s="56" t="s">
        <v>93</v>
      </c>
      <c r="V3" s="4"/>
      <c r="W3" s="4"/>
      <c r="X3" s="4"/>
      <c r="Y3" s="4"/>
    </row>
    <row r="4" ht="15.75" customHeight="1">
      <c r="A4" s="18" t="s">
        <v>23</v>
      </c>
      <c r="B4" s="54" t="s">
        <v>91</v>
      </c>
      <c r="C4" s="54" t="s">
        <v>91</v>
      </c>
      <c r="D4" s="54" t="s">
        <v>91</v>
      </c>
      <c r="E4" s="54" t="s">
        <v>91</v>
      </c>
      <c r="F4" s="54" t="s">
        <v>91</v>
      </c>
      <c r="G4" s="54" t="s">
        <v>91</v>
      </c>
      <c r="H4" s="54" t="s">
        <v>91</v>
      </c>
      <c r="I4" s="54" t="s">
        <v>91</v>
      </c>
      <c r="J4" s="54" t="s">
        <v>91</v>
      </c>
      <c r="K4" s="54" t="s">
        <v>91</v>
      </c>
      <c r="L4" s="54" t="s">
        <v>91</v>
      </c>
      <c r="M4" s="54" t="s">
        <v>91</v>
      </c>
      <c r="N4" s="54" t="s">
        <v>91</v>
      </c>
      <c r="O4" s="54"/>
      <c r="P4" s="54" t="s">
        <v>91</v>
      </c>
      <c r="Q4" s="54" t="s">
        <v>91</v>
      </c>
      <c r="R4" s="54" t="s">
        <v>91</v>
      </c>
      <c r="S4" s="54" t="s">
        <v>91</v>
      </c>
      <c r="T4" s="55" t="s">
        <v>92</v>
      </c>
      <c r="U4" s="56" t="s">
        <v>94</v>
      </c>
      <c r="V4" s="4"/>
      <c r="W4" s="4"/>
      <c r="X4" s="4"/>
      <c r="Y4" s="4"/>
    </row>
    <row r="5" ht="15.75" customHeight="1">
      <c r="A5" s="20" t="s">
        <v>31</v>
      </c>
      <c r="B5" s="54"/>
      <c r="C5" s="54" t="s">
        <v>91</v>
      </c>
      <c r="D5" s="54" t="s">
        <v>91</v>
      </c>
      <c r="E5" s="54"/>
      <c r="F5" s="54" t="s">
        <v>91</v>
      </c>
      <c r="G5" s="54" t="s">
        <v>91</v>
      </c>
      <c r="H5" s="54" t="s">
        <v>91</v>
      </c>
      <c r="I5" s="54" t="s">
        <v>91</v>
      </c>
      <c r="J5" s="54" t="s">
        <v>91</v>
      </c>
      <c r="K5" s="54" t="s">
        <v>91</v>
      </c>
      <c r="L5" s="54" t="s">
        <v>91</v>
      </c>
      <c r="M5" s="54" t="s">
        <v>91</v>
      </c>
      <c r="N5" s="54" t="s">
        <v>91</v>
      </c>
      <c r="O5" s="54"/>
      <c r="P5" s="54"/>
      <c r="Q5" s="54" t="s">
        <v>91</v>
      </c>
      <c r="R5" s="54" t="s">
        <v>91</v>
      </c>
      <c r="S5" s="54" t="s">
        <v>91</v>
      </c>
      <c r="T5" s="57" t="str">
        <f>HYPERLINK("https://www.lowan.nl/","Stichting LOWAN")</f>
        <v>Stichting LOWAN</v>
      </c>
      <c r="U5" s="20" t="s">
        <v>95</v>
      </c>
      <c r="V5" s="4"/>
      <c r="W5" s="4"/>
      <c r="X5" s="4"/>
      <c r="Y5" s="4"/>
    </row>
    <row r="6" ht="15.75" customHeight="1">
      <c r="A6" s="17" t="s">
        <v>26</v>
      </c>
      <c r="B6" s="54"/>
      <c r="C6" s="54"/>
      <c r="D6" s="54" t="s">
        <v>91</v>
      </c>
      <c r="E6" s="54"/>
      <c r="F6" s="54" t="s">
        <v>91</v>
      </c>
      <c r="G6" s="54" t="s">
        <v>91</v>
      </c>
      <c r="H6" s="54"/>
      <c r="I6" s="54"/>
      <c r="J6" s="54" t="s">
        <v>91</v>
      </c>
      <c r="K6" s="54" t="s">
        <v>91</v>
      </c>
      <c r="L6" s="54" t="s">
        <v>91</v>
      </c>
      <c r="M6" s="54" t="s">
        <v>91</v>
      </c>
      <c r="N6" s="54"/>
      <c r="O6" s="54"/>
      <c r="P6" s="54"/>
      <c r="Q6" s="58" t="s">
        <v>96</v>
      </c>
      <c r="R6" s="54"/>
      <c r="S6" s="54" t="s">
        <v>91</v>
      </c>
      <c r="T6" s="17" t="s">
        <v>97</v>
      </c>
      <c r="U6" s="20" t="s">
        <v>98</v>
      </c>
      <c r="V6" s="4"/>
      <c r="W6" s="4"/>
      <c r="X6" s="4"/>
      <c r="Y6" s="4"/>
    </row>
    <row r="7" ht="15.75" customHeight="1">
      <c r="A7" s="20" t="s">
        <v>28</v>
      </c>
      <c r="B7" s="54"/>
      <c r="C7" s="54"/>
      <c r="D7" s="54" t="s">
        <v>91</v>
      </c>
      <c r="E7" s="58" t="s">
        <v>96</v>
      </c>
      <c r="F7" s="54" t="s">
        <v>91</v>
      </c>
      <c r="G7" s="54" t="s">
        <v>91</v>
      </c>
      <c r="H7" s="54" t="s">
        <v>91</v>
      </c>
      <c r="I7" s="54" t="s">
        <v>91</v>
      </c>
      <c r="J7" s="54" t="s">
        <v>91</v>
      </c>
      <c r="K7" s="54" t="s">
        <v>91</v>
      </c>
      <c r="L7" s="54" t="s">
        <v>91</v>
      </c>
      <c r="M7" s="54" t="s">
        <v>91</v>
      </c>
      <c r="N7" s="54" t="s">
        <v>91</v>
      </c>
      <c r="O7" s="54"/>
      <c r="P7" s="54" t="s">
        <v>91</v>
      </c>
      <c r="Q7" s="54" t="s">
        <v>91</v>
      </c>
      <c r="R7" s="54" t="s">
        <v>91</v>
      </c>
      <c r="S7" s="54" t="s">
        <v>91</v>
      </c>
      <c r="T7" s="59" t="s">
        <v>99</v>
      </c>
      <c r="U7" s="21" t="s">
        <v>100</v>
      </c>
      <c r="V7" s="4"/>
      <c r="W7" s="4"/>
      <c r="X7" s="4"/>
      <c r="Y7" s="4"/>
    </row>
    <row r="8" ht="15.75" customHeight="1">
      <c r="A8" s="20" t="s">
        <v>24</v>
      </c>
      <c r="B8" s="54" t="s">
        <v>91</v>
      </c>
      <c r="C8" s="58" t="s">
        <v>96</v>
      </c>
      <c r="D8" s="54" t="s">
        <v>91</v>
      </c>
      <c r="E8" s="54" t="s">
        <v>91</v>
      </c>
      <c r="F8" s="54" t="s">
        <v>91</v>
      </c>
      <c r="G8" s="54" t="s">
        <v>91</v>
      </c>
      <c r="H8" s="54" t="s">
        <v>91</v>
      </c>
      <c r="I8" s="54" t="s">
        <v>91</v>
      </c>
      <c r="J8" s="54" t="s">
        <v>91</v>
      </c>
      <c r="K8" s="54" t="s">
        <v>91</v>
      </c>
      <c r="L8" s="54" t="s">
        <v>91</v>
      </c>
      <c r="M8" s="54" t="s">
        <v>91</v>
      </c>
      <c r="N8" s="54" t="s">
        <v>91</v>
      </c>
      <c r="O8" s="54"/>
      <c r="P8" s="54" t="s">
        <v>91</v>
      </c>
      <c r="Q8" s="54" t="s">
        <v>91</v>
      </c>
      <c r="R8" s="54" t="s">
        <v>91</v>
      </c>
      <c r="S8" s="54" t="s">
        <v>91</v>
      </c>
      <c r="T8" s="60" t="str">
        <f>HYPERLINK("https://www.rijksoverheid.nl/onderwerpen/voortgezet-onderwijs/10-14-onderwijs","OCW (pilot)")</f>
        <v>OCW (pilot)</v>
      </c>
      <c r="U8" s="20" t="s">
        <v>101</v>
      </c>
      <c r="V8" s="4"/>
      <c r="W8" s="4"/>
      <c r="X8" s="4"/>
      <c r="Y8" s="4"/>
    </row>
    <row r="9" ht="15.75" customHeight="1">
      <c r="A9" s="18" t="s">
        <v>32</v>
      </c>
      <c r="B9" s="54" t="s">
        <v>91</v>
      </c>
      <c r="C9" s="54" t="s">
        <v>91</v>
      </c>
      <c r="D9" s="54" t="s">
        <v>91</v>
      </c>
      <c r="E9" s="54" t="s">
        <v>91</v>
      </c>
      <c r="F9" s="54" t="s">
        <v>91</v>
      </c>
      <c r="G9" s="54" t="s">
        <v>91</v>
      </c>
      <c r="H9" s="54" t="s">
        <v>91</v>
      </c>
      <c r="I9" s="54" t="s">
        <v>91</v>
      </c>
      <c r="J9" s="54" t="s">
        <v>91</v>
      </c>
      <c r="K9" s="54" t="s">
        <v>91</v>
      </c>
      <c r="L9" s="54" t="s">
        <v>91</v>
      </c>
      <c r="M9" s="54" t="s">
        <v>91</v>
      </c>
      <c r="N9" s="54" t="s">
        <v>91</v>
      </c>
      <c r="O9" s="54"/>
      <c r="P9" s="54" t="s">
        <v>91</v>
      </c>
      <c r="Q9" s="54" t="s">
        <v>91</v>
      </c>
      <c r="R9" s="54" t="s">
        <v>91</v>
      </c>
      <c r="S9" s="54" t="s">
        <v>91</v>
      </c>
      <c r="T9" s="60" t="s">
        <v>102</v>
      </c>
      <c r="U9" s="20" t="s">
        <v>103</v>
      </c>
      <c r="V9" s="4"/>
      <c r="W9" s="4"/>
      <c r="X9" s="4"/>
      <c r="Y9" s="4"/>
    </row>
    <row r="10" ht="15.75" customHeight="1">
      <c r="A10" s="17" t="s">
        <v>33</v>
      </c>
      <c r="B10" s="54" t="s">
        <v>91</v>
      </c>
      <c r="C10" s="54"/>
      <c r="D10" s="54" t="s">
        <v>91</v>
      </c>
      <c r="E10" s="54" t="s">
        <v>91</v>
      </c>
      <c r="F10" s="54" t="s">
        <v>91</v>
      </c>
      <c r="G10" s="54" t="s">
        <v>91</v>
      </c>
      <c r="H10" s="54" t="s">
        <v>91</v>
      </c>
      <c r="I10" s="54" t="s">
        <v>91</v>
      </c>
      <c r="J10" s="54"/>
      <c r="K10" s="54" t="s">
        <v>91</v>
      </c>
      <c r="L10" s="54" t="s">
        <v>91</v>
      </c>
      <c r="M10" s="54" t="s">
        <v>91</v>
      </c>
      <c r="N10" s="54" t="s">
        <v>91</v>
      </c>
      <c r="O10" s="54"/>
      <c r="P10" s="54" t="s">
        <v>91</v>
      </c>
      <c r="Q10" s="54" t="s">
        <v>91</v>
      </c>
      <c r="R10" s="54"/>
      <c r="S10" s="54" t="s">
        <v>91</v>
      </c>
      <c r="T10" s="17" t="s">
        <v>104</v>
      </c>
      <c r="U10" s="20" t="s">
        <v>105</v>
      </c>
      <c r="V10" s="4"/>
      <c r="W10" s="4"/>
      <c r="X10" s="4"/>
      <c r="Y10" s="4"/>
    </row>
    <row r="11" ht="15.75" customHeight="1">
      <c r="A11" s="20" t="s">
        <v>35</v>
      </c>
      <c r="B11" s="54" t="s">
        <v>91</v>
      </c>
      <c r="C11" s="61" t="s">
        <v>91</v>
      </c>
      <c r="D11" s="54" t="s">
        <v>91</v>
      </c>
      <c r="E11" s="54" t="s">
        <v>91</v>
      </c>
      <c r="F11" s="54" t="s">
        <v>91</v>
      </c>
      <c r="G11" s="54" t="s">
        <v>91</v>
      </c>
      <c r="H11" s="54" t="s">
        <v>91</v>
      </c>
      <c r="I11" s="54" t="s">
        <v>91</v>
      </c>
      <c r="J11" s="54" t="s">
        <v>91</v>
      </c>
      <c r="K11" s="54" t="s">
        <v>91</v>
      </c>
      <c r="L11" s="54" t="s">
        <v>91</v>
      </c>
      <c r="M11" s="54" t="s">
        <v>91</v>
      </c>
      <c r="N11" s="54" t="s">
        <v>91</v>
      </c>
      <c r="O11" s="54"/>
      <c r="P11" s="54" t="s">
        <v>91</v>
      </c>
      <c r="Q11" s="54" t="s">
        <v>91</v>
      </c>
      <c r="R11" s="54" t="s">
        <v>91</v>
      </c>
      <c r="S11" s="54" t="s">
        <v>91</v>
      </c>
      <c r="T11" s="60" t="s">
        <v>106</v>
      </c>
      <c r="U11" s="20" t="s">
        <v>107</v>
      </c>
      <c r="V11" s="4"/>
      <c r="W11" s="4"/>
      <c r="X11" s="4"/>
      <c r="Y11" s="4"/>
    </row>
    <row r="12" ht="15.75" customHeight="1">
      <c r="A12" s="20" t="s">
        <v>37</v>
      </c>
      <c r="B12" s="54" t="s">
        <v>91</v>
      </c>
      <c r="C12" s="61" t="s">
        <v>91</v>
      </c>
      <c r="D12" s="54" t="s">
        <v>91</v>
      </c>
      <c r="E12" s="54" t="s">
        <v>91</v>
      </c>
      <c r="F12" s="54" t="s">
        <v>91</v>
      </c>
      <c r="G12" s="54" t="s">
        <v>91</v>
      </c>
      <c r="H12" s="54" t="s">
        <v>91</v>
      </c>
      <c r="I12" s="54" t="s">
        <v>91</v>
      </c>
      <c r="J12" s="54" t="s">
        <v>91</v>
      </c>
      <c r="K12" s="54" t="s">
        <v>91</v>
      </c>
      <c r="L12" s="54" t="s">
        <v>91</v>
      </c>
      <c r="M12" s="54" t="s">
        <v>91</v>
      </c>
      <c r="N12" s="54" t="s">
        <v>91</v>
      </c>
      <c r="O12" s="54"/>
      <c r="P12" s="54" t="s">
        <v>91</v>
      </c>
      <c r="Q12" s="54" t="s">
        <v>91</v>
      </c>
      <c r="R12" s="54" t="s">
        <v>91</v>
      </c>
      <c r="S12" s="54" t="s">
        <v>91</v>
      </c>
      <c r="T12" s="60" t="s">
        <v>106</v>
      </c>
      <c r="U12" s="20" t="s">
        <v>108</v>
      </c>
      <c r="V12" s="4"/>
      <c r="W12" s="4"/>
      <c r="X12" s="4"/>
      <c r="Y12" s="4"/>
    </row>
    <row r="13" ht="15.75" customHeight="1">
      <c r="A13" s="56" t="s">
        <v>39</v>
      </c>
      <c r="B13" s="61" t="s">
        <v>91</v>
      </c>
      <c r="C13" s="61" t="s">
        <v>91</v>
      </c>
      <c r="D13" s="61" t="s">
        <v>91</v>
      </c>
      <c r="E13" s="54"/>
      <c r="F13" s="61" t="s">
        <v>91</v>
      </c>
      <c r="G13" s="61" t="s">
        <v>91</v>
      </c>
      <c r="H13" s="61" t="s">
        <v>91</v>
      </c>
      <c r="I13" s="61" t="s">
        <v>91</v>
      </c>
      <c r="J13" s="61" t="s">
        <v>91</v>
      </c>
      <c r="K13" s="61" t="s">
        <v>91</v>
      </c>
      <c r="L13" s="61" t="s">
        <v>91</v>
      </c>
      <c r="M13" s="61" t="s">
        <v>91</v>
      </c>
      <c r="N13" s="61" t="s">
        <v>91</v>
      </c>
      <c r="O13" s="54"/>
      <c r="P13" s="61" t="s">
        <v>91</v>
      </c>
      <c r="Q13" s="61" t="s">
        <v>91</v>
      </c>
      <c r="R13" s="61" t="s">
        <v>91</v>
      </c>
      <c r="S13" s="61" t="s">
        <v>91</v>
      </c>
      <c r="T13" s="55" t="s">
        <v>109</v>
      </c>
      <c r="U13" s="62" t="s">
        <v>110</v>
      </c>
      <c r="V13" s="4"/>
      <c r="W13" s="4"/>
      <c r="X13" s="4"/>
      <c r="Y13" s="4"/>
    </row>
    <row r="14" ht="15.75" customHeight="1">
      <c r="A14" s="20" t="s">
        <v>41</v>
      </c>
      <c r="B14" s="54"/>
      <c r="C14" s="54" t="s">
        <v>91</v>
      </c>
      <c r="D14" s="54" t="s">
        <v>91</v>
      </c>
      <c r="E14" s="54" t="s">
        <v>91</v>
      </c>
      <c r="F14" s="54" t="s">
        <v>91</v>
      </c>
      <c r="G14" s="54" t="s">
        <v>91</v>
      </c>
      <c r="H14" s="54" t="s">
        <v>91</v>
      </c>
      <c r="I14" s="54" t="s">
        <v>91</v>
      </c>
      <c r="J14" s="54" t="s">
        <v>91</v>
      </c>
      <c r="K14" s="54" t="s">
        <v>91</v>
      </c>
      <c r="L14" s="54" t="s">
        <v>91</v>
      </c>
      <c r="M14" s="54" t="s">
        <v>91</v>
      </c>
      <c r="N14" s="54" t="s">
        <v>91</v>
      </c>
      <c r="O14" s="54" t="s">
        <v>91</v>
      </c>
      <c r="P14" s="58" t="s">
        <v>96</v>
      </c>
      <c r="Q14" s="54" t="s">
        <v>91</v>
      </c>
      <c r="R14" s="54" t="s">
        <v>91</v>
      </c>
      <c r="S14" s="54" t="s">
        <v>91</v>
      </c>
      <c r="T14" s="60" t="s">
        <v>111</v>
      </c>
      <c r="U14" s="20" t="s">
        <v>112</v>
      </c>
      <c r="V14" s="4"/>
      <c r="W14" s="4"/>
      <c r="X14" s="4"/>
      <c r="Y14" s="4"/>
    </row>
    <row r="15" ht="15.75" customHeight="1">
      <c r="A15" s="20" t="s">
        <v>42</v>
      </c>
      <c r="B15" s="54"/>
      <c r="C15" s="54" t="s">
        <v>91</v>
      </c>
      <c r="D15" s="54" t="s">
        <v>91</v>
      </c>
      <c r="E15" s="54" t="s">
        <v>91</v>
      </c>
      <c r="F15" s="54" t="s">
        <v>91</v>
      </c>
      <c r="G15" s="54" t="s">
        <v>91</v>
      </c>
      <c r="H15" s="54" t="s">
        <v>91</v>
      </c>
      <c r="I15" s="54" t="s">
        <v>91</v>
      </c>
      <c r="J15" s="54" t="s">
        <v>91</v>
      </c>
      <c r="K15" s="54" t="s">
        <v>91</v>
      </c>
      <c r="L15" s="54" t="s">
        <v>91</v>
      </c>
      <c r="M15" s="54" t="s">
        <v>91</v>
      </c>
      <c r="N15" s="54" t="s">
        <v>91</v>
      </c>
      <c r="O15" s="54" t="s">
        <v>91</v>
      </c>
      <c r="P15" s="54" t="s">
        <v>91</v>
      </c>
      <c r="Q15" s="54" t="s">
        <v>91</v>
      </c>
      <c r="R15" s="54" t="s">
        <v>91</v>
      </c>
      <c r="S15" s="54" t="s">
        <v>91</v>
      </c>
      <c r="T15" s="60" t="s">
        <v>113</v>
      </c>
      <c r="U15" s="20" t="s">
        <v>114</v>
      </c>
      <c r="V15" s="4"/>
      <c r="W15" s="4"/>
      <c r="X15" s="4"/>
      <c r="Y15" s="4"/>
    </row>
    <row r="16" ht="15.75" customHeight="1">
      <c r="A16" s="20" t="s">
        <v>43</v>
      </c>
      <c r="B16" s="54"/>
      <c r="C16" s="54" t="s">
        <v>91</v>
      </c>
      <c r="D16" s="54" t="s">
        <v>91</v>
      </c>
      <c r="E16" s="54" t="s">
        <v>91</v>
      </c>
      <c r="F16" s="54" t="s">
        <v>91</v>
      </c>
      <c r="G16" s="54" t="s">
        <v>91</v>
      </c>
      <c r="H16" s="54" t="s">
        <v>91</v>
      </c>
      <c r="I16" s="54" t="s">
        <v>91</v>
      </c>
      <c r="J16" s="54" t="s">
        <v>91</v>
      </c>
      <c r="K16" s="54" t="s">
        <v>91</v>
      </c>
      <c r="L16" s="54" t="s">
        <v>91</v>
      </c>
      <c r="M16" s="54" t="s">
        <v>91</v>
      </c>
      <c r="N16" s="54" t="s">
        <v>91</v>
      </c>
      <c r="O16" s="54" t="s">
        <v>91</v>
      </c>
      <c r="P16" s="54" t="s">
        <v>91</v>
      </c>
      <c r="Q16" s="54" t="s">
        <v>91</v>
      </c>
      <c r="R16" s="54" t="s">
        <v>91</v>
      </c>
      <c r="S16" s="54" t="s">
        <v>91</v>
      </c>
      <c r="T16" s="57" t="str">
        <f>HYPERLINK("https://www.jenaplan.nl","Nederlandse Jenaplan Vereniging")</f>
        <v>Nederlandse Jenaplan Vereniging</v>
      </c>
      <c r="U16" s="20" t="s">
        <v>115</v>
      </c>
      <c r="V16" s="4"/>
      <c r="W16" s="4"/>
      <c r="X16" s="4"/>
      <c r="Y16" s="4"/>
    </row>
    <row r="17" ht="15.75" customHeight="1">
      <c r="A17" s="20" t="s">
        <v>44</v>
      </c>
      <c r="B17" s="54"/>
      <c r="C17" s="54"/>
      <c r="D17" s="54" t="s">
        <v>91</v>
      </c>
      <c r="E17" s="54" t="s">
        <v>91</v>
      </c>
      <c r="F17" s="54" t="s">
        <v>91</v>
      </c>
      <c r="G17" s="54"/>
      <c r="H17" s="54" t="s">
        <v>91</v>
      </c>
      <c r="I17" s="54" t="s">
        <v>91</v>
      </c>
      <c r="J17" s="54" t="s">
        <v>91</v>
      </c>
      <c r="K17" s="54" t="s">
        <v>91</v>
      </c>
      <c r="L17" s="54" t="s">
        <v>91</v>
      </c>
      <c r="M17" s="54" t="s">
        <v>91</v>
      </c>
      <c r="N17" s="54" t="s">
        <v>91</v>
      </c>
      <c r="O17" s="54"/>
      <c r="P17" s="54" t="s">
        <v>91</v>
      </c>
      <c r="Q17" s="54" t="s">
        <v>91</v>
      </c>
      <c r="R17" s="54" t="s">
        <v>91</v>
      </c>
      <c r="S17" s="54" t="s">
        <v>91</v>
      </c>
      <c r="T17" s="57" t="str">
        <f>HYPERLINK("https://kunskapsskolan.nl","Kunskapsskolan Nederland ")</f>
        <v>Kunskapsskolan Nederland </v>
      </c>
      <c r="U17" s="20" t="s">
        <v>116</v>
      </c>
      <c r="V17" s="4"/>
      <c r="W17" s="4"/>
      <c r="X17" s="4"/>
      <c r="Y17" s="4"/>
    </row>
    <row r="18" ht="15.75" customHeight="1">
      <c r="A18" s="20" t="s">
        <v>45</v>
      </c>
      <c r="B18" s="54"/>
      <c r="C18" s="54" t="s">
        <v>91</v>
      </c>
      <c r="D18" s="54" t="s">
        <v>91</v>
      </c>
      <c r="E18" s="54" t="s">
        <v>91</v>
      </c>
      <c r="F18" s="54" t="s">
        <v>91</v>
      </c>
      <c r="G18" s="54" t="s">
        <v>91</v>
      </c>
      <c r="H18" s="54" t="s">
        <v>91</v>
      </c>
      <c r="I18" s="54" t="s">
        <v>91</v>
      </c>
      <c r="J18" s="54" t="s">
        <v>91</v>
      </c>
      <c r="K18" s="54" t="s">
        <v>91</v>
      </c>
      <c r="L18" s="54" t="s">
        <v>91</v>
      </c>
      <c r="M18" s="54" t="s">
        <v>91</v>
      </c>
      <c r="N18" s="54" t="s">
        <v>91</v>
      </c>
      <c r="O18" s="54" t="s">
        <v>91</v>
      </c>
      <c r="P18" s="54" t="s">
        <v>91</v>
      </c>
      <c r="Q18" s="54" t="s">
        <v>91</v>
      </c>
      <c r="R18" s="54" t="s">
        <v>91</v>
      </c>
      <c r="S18" s="54" t="s">
        <v>91</v>
      </c>
      <c r="T18" s="57" t="str">
        <f>HYPERLINK("http://www.montessori.nl","Nederlandse Montessori Vereniging")</f>
        <v>Nederlandse Montessori Vereniging</v>
      </c>
      <c r="U18" s="20" t="s">
        <v>117</v>
      </c>
      <c r="V18" s="4"/>
      <c r="W18" s="4"/>
      <c r="X18" s="4"/>
      <c r="Y18" s="4"/>
    </row>
    <row r="19" ht="15.75" customHeight="1">
      <c r="A19" s="20" t="s">
        <v>46</v>
      </c>
      <c r="B19" s="54" t="s">
        <v>91</v>
      </c>
      <c r="C19" s="54"/>
      <c r="D19" s="54" t="s">
        <v>91</v>
      </c>
      <c r="E19" s="54" t="s">
        <v>91</v>
      </c>
      <c r="F19" s="54" t="s">
        <v>91</v>
      </c>
      <c r="G19" s="54" t="s">
        <v>91</v>
      </c>
      <c r="H19" s="54" t="s">
        <v>91</v>
      </c>
      <c r="I19" s="54" t="s">
        <v>91</v>
      </c>
      <c r="J19" s="54" t="s">
        <v>91</v>
      </c>
      <c r="K19" s="54" t="s">
        <v>91</v>
      </c>
      <c r="L19" s="54" t="s">
        <v>91</v>
      </c>
      <c r="M19" s="54" t="s">
        <v>91</v>
      </c>
      <c r="N19" s="54" t="s">
        <v>91</v>
      </c>
      <c r="O19" s="54" t="s">
        <v>91</v>
      </c>
      <c r="P19" s="54" t="s">
        <v>91</v>
      </c>
      <c r="Q19" s="54" t="s">
        <v>91</v>
      </c>
      <c r="R19" s="54" t="s">
        <v>91</v>
      </c>
      <c r="S19" s="54" t="s">
        <v>91</v>
      </c>
      <c r="T19" s="60" t="s">
        <v>118</v>
      </c>
      <c r="U19" s="20" t="s">
        <v>119</v>
      </c>
      <c r="V19" s="4"/>
      <c r="W19" s="4"/>
      <c r="X19" s="4"/>
      <c r="Y19" s="4"/>
    </row>
    <row r="20" ht="15.75" customHeight="1">
      <c r="A20" s="20" t="s">
        <v>47</v>
      </c>
      <c r="B20" s="54" t="s">
        <v>91</v>
      </c>
      <c r="C20" s="54" t="s">
        <v>91</v>
      </c>
      <c r="D20" s="54" t="s">
        <v>91</v>
      </c>
      <c r="E20" s="58" t="s">
        <v>96</v>
      </c>
      <c r="F20" s="54" t="s">
        <v>91</v>
      </c>
      <c r="G20" s="54" t="s">
        <v>91</v>
      </c>
      <c r="H20" s="54" t="s">
        <v>91</v>
      </c>
      <c r="I20" s="54" t="s">
        <v>91</v>
      </c>
      <c r="J20" s="54" t="s">
        <v>91</v>
      </c>
      <c r="K20" s="54" t="s">
        <v>91</v>
      </c>
      <c r="L20" s="54" t="s">
        <v>91</v>
      </c>
      <c r="M20" s="54" t="s">
        <v>91</v>
      </c>
      <c r="N20" s="54" t="s">
        <v>91</v>
      </c>
      <c r="O20" s="54" t="s">
        <v>91</v>
      </c>
      <c r="P20" s="54" t="s">
        <v>91</v>
      </c>
      <c r="Q20" s="54" t="s">
        <v>91</v>
      </c>
      <c r="R20" s="54" t="s">
        <v>91</v>
      </c>
      <c r="S20" s="54" t="s">
        <v>91</v>
      </c>
      <c r="T20" s="57" t="s">
        <v>120</v>
      </c>
      <c r="U20" s="20" t="s">
        <v>121</v>
      </c>
      <c r="V20" s="4"/>
      <c r="W20" s="4"/>
      <c r="X20" s="4"/>
      <c r="Y20" s="4"/>
    </row>
    <row r="21" ht="15.75" customHeight="1">
      <c r="A21" s="20" t="s">
        <v>48</v>
      </c>
      <c r="B21" s="54" t="s">
        <v>91</v>
      </c>
      <c r="C21" s="54" t="s">
        <v>91</v>
      </c>
      <c r="D21" s="54" t="s">
        <v>91</v>
      </c>
      <c r="E21" s="54" t="s">
        <v>91</v>
      </c>
      <c r="F21" s="54" t="s">
        <v>91</v>
      </c>
      <c r="G21" s="54" t="s">
        <v>91</v>
      </c>
      <c r="H21" s="54" t="s">
        <v>91</v>
      </c>
      <c r="I21" s="54" t="s">
        <v>91</v>
      </c>
      <c r="J21" s="54" t="s">
        <v>91</v>
      </c>
      <c r="K21" s="54" t="s">
        <v>91</v>
      </c>
      <c r="L21" s="54" t="s">
        <v>91</v>
      </c>
      <c r="M21" s="54" t="s">
        <v>91</v>
      </c>
      <c r="N21" s="54" t="s">
        <v>91</v>
      </c>
      <c r="O21" s="54" t="s">
        <v>91</v>
      </c>
      <c r="P21" s="54" t="s">
        <v>91</v>
      </c>
      <c r="Q21" s="54" t="s">
        <v>91</v>
      </c>
      <c r="R21" s="54" t="s">
        <v>91</v>
      </c>
      <c r="S21" s="54" t="s">
        <v>91</v>
      </c>
      <c r="T21" s="57" t="str">
        <f>HYPERLINK("https://www.technasium.nl/content/stichting-technasium","Stichting Technasium")</f>
        <v>Stichting Technasium</v>
      </c>
      <c r="U21" s="20" t="s">
        <v>122</v>
      </c>
      <c r="V21" s="4"/>
      <c r="W21" s="4"/>
      <c r="X21" s="4"/>
      <c r="Y21" s="4"/>
    </row>
    <row r="22" ht="15.75" customHeight="1">
      <c r="A22" s="20" t="s">
        <v>50</v>
      </c>
      <c r="B22" s="54" t="s">
        <v>91</v>
      </c>
      <c r="C22" s="54" t="s">
        <v>91</v>
      </c>
      <c r="D22" s="54" t="s">
        <v>91</v>
      </c>
      <c r="E22" s="54" t="s">
        <v>91</v>
      </c>
      <c r="F22" s="54" t="s">
        <v>91</v>
      </c>
      <c r="G22" s="54" t="s">
        <v>91</v>
      </c>
      <c r="H22" s="54" t="s">
        <v>91</v>
      </c>
      <c r="I22" s="54" t="s">
        <v>91</v>
      </c>
      <c r="J22" s="54" t="s">
        <v>91</v>
      </c>
      <c r="K22" s="54" t="s">
        <v>91</v>
      </c>
      <c r="L22" s="54" t="s">
        <v>91</v>
      </c>
      <c r="M22" s="54" t="s">
        <v>91</v>
      </c>
      <c r="N22" s="54" t="s">
        <v>91</v>
      </c>
      <c r="O22" s="54" t="s">
        <v>91</v>
      </c>
      <c r="P22" s="54" t="s">
        <v>91</v>
      </c>
      <c r="Q22" s="54" t="s">
        <v>91</v>
      </c>
      <c r="R22" s="54" t="s">
        <v>91</v>
      </c>
      <c r="S22" s="54" t="s">
        <v>91</v>
      </c>
      <c r="T22" s="57" t="str">
        <f>HYPERLINK("https://www.stichtingloot.nl","Stichting Loot")</f>
        <v>Stichting Loot</v>
      </c>
      <c r="U22" s="20" t="s">
        <v>123</v>
      </c>
      <c r="V22" s="4"/>
      <c r="W22" s="4"/>
      <c r="X22" s="4"/>
      <c r="Y22" s="4"/>
    </row>
    <row r="23" ht="15.75" customHeight="1">
      <c r="A23" s="20" t="s">
        <v>51</v>
      </c>
      <c r="B23" s="54"/>
      <c r="C23" s="54" t="s">
        <v>91</v>
      </c>
      <c r="D23" s="54" t="s">
        <v>91</v>
      </c>
      <c r="E23" s="54" t="s">
        <v>91</v>
      </c>
      <c r="F23" s="54" t="s">
        <v>91</v>
      </c>
      <c r="G23" s="54" t="s">
        <v>91</v>
      </c>
      <c r="H23" s="54" t="s">
        <v>91</v>
      </c>
      <c r="I23" s="54" t="s">
        <v>91</v>
      </c>
      <c r="J23" s="54" t="s">
        <v>91</v>
      </c>
      <c r="K23" s="54" t="s">
        <v>91</v>
      </c>
      <c r="L23" s="54" t="s">
        <v>91</v>
      </c>
      <c r="M23" s="54" t="s">
        <v>91</v>
      </c>
      <c r="N23" s="54" t="s">
        <v>91</v>
      </c>
      <c r="O23" s="54" t="s">
        <v>91</v>
      </c>
      <c r="P23" s="54" t="s">
        <v>91</v>
      </c>
      <c r="Q23" s="54" t="s">
        <v>91</v>
      </c>
      <c r="R23" s="54" t="s">
        <v>91</v>
      </c>
      <c r="S23" s="54" t="s">
        <v>91</v>
      </c>
      <c r="T23" s="57" t="str">
        <f>HYPERLINK("https://www.nuffic.nl/onderwerpen/tweetalig-onderwijs/","Nuffic")</f>
        <v>Nuffic</v>
      </c>
      <c r="U23" s="20" t="s">
        <v>124</v>
      </c>
      <c r="V23" s="4"/>
      <c r="W23" s="4"/>
      <c r="X23" s="4"/>
      <c r="Y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7.25" customHeight="1">
      <c r="A25" s="63" t="s">
        <v>125</v>
      </c>
      <c r="B25" s="64"/>
      <c r="C25" s="64"/>
      <c r="D25" s="64"/>
      <c r="E25" s="64"/>
      <c r="F25" s="64"/>
      <c r="G25" s="64"/>
      <c r="H25" s="64"/>
      <c r="I25" s="64"/>
      <c r="J25" s="64"/>
      <c r="K25" s="64"/>
      <c r="L25" s="64"/>
      <c r="M25" s="64"/>
      <c r="N25" s="64"/>
      <c r="O25" s="64"/>
      <c r="P25" s="64"/>
      <c r="Q25" s="64"/>
      <c r="R25" s="64"/>
      <c r="S25" s="64"/>
      <c r="T25" s="65"/>
      <c r="U25" s="4"/>
      <c r="V25" s="4"/>
      <c r="W25" s="4"/>
      <c r="X25" s="4"/>
      <c r="Y25" s="4"/>
    </row>
    <row r="26" ht="15.75" customHeight="1">
      <c r="A26" s="66" t="s">
        <v>126</v>
      </c>
      <c r="B26" s="67"/>
      <c r="C26" s="67"/>
      <c r="D26" s="67"/>
      <c r="E26" s="67"/>
      <c r="F26" s="67"/>
      <c r="G26" s="67"/>
      <c r="H26" s="67"/>
      <c r="I26" s="67"/>
      <c r="J26" s="67"/>
      <c r="K26" s="67"/>
      <c r="L26" s="67"/>
      <c r="M26" s="67"/>
      <c r="N26" s="67"/>
      <c r="O26" s="67"/>
      <c r="P26" s="67"/>
      <c r="Q26" s="67"/>
      <c r="R26" s="67"/>
      <c r="S26" s="67"/>
      <c r="T26" s="65"/>
      <c r="U26" s="4"/>
      <c r="V26" s="4"/>
      <c r="W26" s="4"/>
      <c r="X26" s="4"/>
      <c r="Y26" s="4"/>
    </row>
    <row r="27" ht="18.75" customHeight="1">
      <c r="A27" s="68" t="s">
        <v>127</v>
      </c>
      <c r="B27" s="64"/>
      <c r="C27" s="64"/>
      <c r="D27" s="64"/>
      <c r="E27" s="64"/>
      <c r="F27" s="64"/>
      <c r="G27" s="64"/>
      <c r="H27" s="64"/>
      <c r="I27" s="64"/>
      <c r="J27" s="64"/>
      <c r="K27" s="64"/>
      <c r="L27" s="64"/>
      <c r="M27" s="64"/>
      <c r="N27" s="64"/>
      <c r="O27" s="64"/>
      <c r="P27" s="64"/>
      <c r="Q27" s="64"/>
      <c r="R27" s="64"/>
      <c r="S27" s="64"/>
      <c r="T27" s="65"/>
      <c r="U27" s="4"/>
      <c r="V27" s="4"/>
      <c r="W27" s="4"/>
      <c r="X27" s="4"/>
      <c r="Y27" s="4"/>
    </row>
    <row r="28" ht="15.75" customHeight="1">
      <c r="A28" s="69" t="s">
        <v>128</v>
      </c>
      <c r="B28" s="4"/>
      <c r="C28" s="4"/>
      <c r="D28" s="4"/>
      <c r="E28" s="4"/>
      <c r="F28" s="4"/>
      <c r="G28" s="4"/>
      <c r="H28" s="4"/>
      <c r="I28" s="4"/>
      <c r="J28" s="4"/>
      <c r="K28" s="4"/>
      <c r="L28" s="4"/>
      <c r="M28" s="4"/>
      <c r="N28" s="4"/>
      <c r="O28" s="4"/>
      <c r="P28" s="4"/>
      <c r="Q28" s="4"/>
      <c r="R28" s="4"/>
      <c r="S28" s="4"/>
      <c r="T28" s="4"/>
      <c r="U28" s="4"/>
      <c r="V28" s="4"/>
      <c r="W28" s="4"/>
      <c r="X28" s="4"/>
      <c r="Y28" s="4"/>
    </row>
    <row r="29" ht="15.75" customHeight="1">
      <c r="A29" s="70"/>
      <c r="B29" s="4"/>
      <c r="C29" s="4"/>
      <c r="D29" s="4"/>
      <c r="E29" s="4"/>
      <c r="F29" s="4"/>
      <c r="G29" s="4"/>
      <c r="H29" s="4"/>
      <c r="I29" s="4"/>
      <c r="J29" s="4"/>
      <c r="K29" s="4"/>
      <c r="L29" s="4"/>
      <c r="M29" s="4"/>
      <c r="N29" s="4"/>
      <c r="O29" s="4"/>
      <c r="P29" s="4"/>
      <c r="Q29" s="4"/>
      <c r="R29" s="4"/>
      <c r="S29" s="4"/>
      <c r="T29" s="4"/>
      <c r="U29" s="4"/>
      <c r="V29" s="4"/>
      <c r="W29" s="4"/>
      <c r="X29" s="4"/>
      <c r="Y29" s="4"/>
    </row>
    <row r="30" ht="15.75" customHeight="1">
      <c r="A30" s="69" t="s">
        <v>129</v>
      </c>
      <c r="B30" s="4"/>
      <c r="C30" s="4"/>
      <c r="D30" s="4"/>
      <c r="E30" s="4"/>
      <c r="F30" s="4"/>
      <c r="G30" s="4"/>
      <c r="H30" s="4"/>
      <c r="I30" s="4"/>
      <c r="J30" s="4"/>
      <c r="K30" s="4"/>
      <c r="L30" s="4"/>
      <c r="M30" s="4"/>
      <c r="N30" s="4"/>
      <c r="O30" s="4"/>
      <c r="P30" s="4"/>
      <c r="Q30" s="4"/>
      <c r="R30" s="4"/>
      <c r="S30" s="4"/>
      <c r="T30" s="4"/>
      <c r="U30" s="4"/>
      <c r="V30" s="4"/>
      <c r="W30" s="4"/>
      <c r="X30" s="4"/>
      <c r="Y30" s="4"/>
    </row>
    <row r="31" ht="15.75" customHeight="1">
      <c r="A31" s="69" t="s">
        <v>130</v>
      </c>
      <c r="B31" s="4"/>
      <c r="C31" s="4"/>
      <c r="D31" s="4"/>
      <c r="E31" s="4"/>
      <c r="F31" s="4"/>
      <c r="G31" s="4"/>
      <c r="H31" s="4"/>
      <c r="I31" s="4"/>
      <c r="J31" s="4"/>
      <c r="K31" s="4"/>
      <c r="L31" s="4"/>
      <c r="M31" s="4"/>
      <c r="N31" s="4"/>
      <c r="O31" s="4"/>
      <c r="P31" s="4"/>
      <c r="Q31" s="4"/>
      <c r="R31" s="4"/>
      <c r="S31" s="4"/>
      <c r="T31" s="4"/>
      <c r="U31" s="4"/>
      <c r="V31" s="4"/>
      <c r="W31" s="4"/>
      <c r="X31" s="4"/>
      <c r="Y31" s="4"/>
    </row>
    <row r="32" ht="15.75" customHeight="1">
      <c r="A32" s="69" t="s">
        <v>131</v>
      </c>
      <c r="B32" s="4"/>
      <c r="C32" s="4"/>
      <c r="D32" s="4"/>
      <c r="E32" s="4"/>
      <c r="F32" s="4"/>
      <c r="G32" s="4"/>
      <c r="H32" s="4"/>
      <c r="I32" s="4"/>
      <c r="J32" s="4"/>
      <c r="K32" s="4"/>
      <c r="L32" s="4"/>
      <c r="M32" s="4"/>
      <c r="N32" s="4"/>
      <c r="O32" s="4"/>
      <c r="P32" s="4"/>
      <c r="Q32" s="4"/>
      <c r="R32" s="4"/>
      <c r="S32" s="4"/>
      <c r="T32" s="4"/>
      <c r="U32" s="4"/>
      <c r="V32" s="4"/>
      <c r="W32" s="4"/>
      <c r="X32" s="4"/>
      <c r="Y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row>
  </sheetData>
  <hyperlinks>
    <hyperlink r:id="rId1" ref="T3"/>
    <hyperlink r:id="rId2" ref="T4"/>
    <hyperlink r:id="rId3" ref="T7"/>
    <hyperlink r:id="rId4" ref="T9"/>
    <hyperlink r:id="rId5" ref="T11"/>
    <hyperlink r:id="rId6" ref="T12"/>
    <hyperlink r:id="rId7" ref="T13"/>
    <hyperlink r:id="rId8" ref="T14"/>
    <hyperlink r:id="rId9" ref="T15"/>
    <hyperlink r:id="rId10" ref="T19"/>
    <hyperlink r:id="rId11" ref="T20"/>
  </hyperlinks>
  <printOptions/>
  <pageMargins bottom="0.75" footer="0.0" header="0.0" left="0.7" right="0.7" top="0.75"/>
  <pageSetup paperSize="9" orientation="portrait"/>
  <drawing r:id="rId1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57"/>
    <col customWidth="1" min="2" max="2" width="37.14"/>
    <col customWidth="1" min="3" max="3" width="55.71"/>
  </cols>
  <sheetData>
    <row r="1">
      <c r="A1" s="71" t="s">
        <v>132</v>
      </c>
      <c r="B1" s="72" t="s">
        <v>133</v>
      </c>
      <c r="C1" s="73" t="s">
        <v>134</v>
      </c>
      <c r="D1" s="73" t="s">
        <v>135</v>
      </c>
    </row>
    <row r="2">
      <c r="A2" s="71">
        <v>1.0</v>
      </c>
      <c r="B2" s="74" t="s">
        <v>136</v>
      </c>
      <c r="C2" s="75" t="s">
        <v>137</v>
      </c>
      <c r="D2" s="76" t="s">
        <v>127</v>
      </c>
    </row>
    <row r="3">
      <c r="A3" s="71">
        <v>2.0</v>
      </c>
      <c r="B3" s="73" t="s">
        <v>138</v>
      </c>
      <c r="C3" s="75" t="s">
        <v>139</v>
      </c>
      <c r="D3" s="76" t="s">
        <v>127</v>
      </c>
    </row>
    <row r="4">
      <c r="A4" s="71">
        <v>3.0</v>
      </c>
      <c r="B4" s="74" t="s">
        <v>140</v>
      </c>
      <c r="C4" s="75" t="s">
        <v>141</v>
      </c>
      <c r="D4" s="77" t="s">
        <v>125</v>
      </c>
    </row>
    <row r="5">
      <c r="A5" s="71">
        <v>4.0</v>
      </c>
      <c r="B5" s="74" t="s">
        <v>142</v>
      </c>
      <c r="C5" s="75" t="s">
        <v>143</v>
      </c>
      <c r="D5" s="77" t="s">
        <v>125</v>
      </c>
    </row>
    <row r="6">
      <c r="A6" s="71">
        <v>5.0</v>
      </c>
      <c r="B6" s="73" t="s">
        <v>144</v>
      </c>
      <c r="C6" s="75" t="s">
        <v>145</v>
      </c>
      <c r="D6" s="77" t="s">
        <v>125</v>
      </c>
    </row>
    <row r="7">
      <c r="A7" s="71">
        <v>6.0</v>
      </c>
      <c r="B7" s="73" t="s">
        <v>146</v>
      </c>
      <c r="C7" s="75" t="s">
        <v>147</v>
      </c>
      <c r="D7" s="77" t="s">
        <v>125</v>
      </c>
    </row>
    <row r="8">
      <c r="A8" s="71">
        <v>7.0</v>
      </c>
      <c r="B8" s="73" t="s">
        <v>148</v>
      </c>
      <c r="C8" s="75" t="s">
        <v>149</v>
      </c>
      <c r="D8" s="78" t="s">
        <v>126</v>
      </c>
    </row>
    <row r="9">
      <c r="A9" s="71">
        <v>8.0</v>
      </c>
      <c r="B9" s="73" t="s">
        <v>150</v>
      </c>
      <c r="C9" s="75" t="s">
        <v>151</v>
      </c>
      <c r="D9" s="78" t="s">
        <v>126</v>
      </c>
    </row>
    <row r="10">
      <c r="A10" s="71">
        <v>9.0</v>
      </c>
      <c r="B10" s="73" t="s">
        <v>152</v>
      </c>
      <c r="C10" s="75" t="s">
        <v>153</v>
      </c>
      <c r="D10" s="78" t="s">
        <v>126</v>
      </c>
    </row>
    <row r="11">
      <c r="A11" s="71">
        <v>10.0</v>
      </c>
      <c r="B11" s="74" t="s">
        <v>154</v>
      </c>
      <c r="C11" s="79" t="s">
        <v>155</v>
      </c>
      <c r="D11" s="78" t="s">
        <v>126</v>
      </c>
    </row>
    <row r="12">
      <c r="A12" s="71">
        <v>11.0</v>
      </c>
      <c r="B12" s="73" t="s">
        <v>156</v>
      </c>
      <c r="C12" s="75" t="s">
        <v>157</v>
      </c>
      <c r="D12" s="78" t="s">
        <v>126</v>
      </c>
    </row>
    <row r="13">
      <c r="A13" s="71">
        <v>12.0</v>
      </c>
      <c r="B13" s="73" t="s">
        <v>158</v>
      </c>
      <c r="C13" s="75" t="s">
        <v>159</v>
      </c>
      <c r="D13" s="78" t="s">
        <v>126</v>
      </c>
    </row>
    <row r="14">
      <c r="A14" s="71">
        <v>13.0</v>
      </c>
      <c r="B14" s="73" t="s">
        <v>160</v>
      </c>
      <c r="C14" s="79" t="s">
        <v>161</v>
      </c>
      <c r="D14" s="78" t="s">
        <v>126</v>
      </c>
    </row>
    <row r="15">
      <c r="A15" s="71">
        <v>14.0</v>
      </c>
      <c r="B15" s="73" t="s">
        <v>162</v>
      </c>
      <c r="C15" s="75" t="s">
        <v>163</v>
      </c>
      <c r="D15" s="78" t="s">
        <v>126</v>
      </c>
    </row>
    <row r="16">
      <c r="A16" s="71">
        <v>15.0</v>
      </c>
      <c r="B16" s="74" t="s">
        <v>164</v>
      </c>
      <c r="C16" s="75" t="s">
        <v>165</v>
      </c>
      <c r="D16" s="78" t="s">
        <v>126</v>
      </c>
    </row>
    <row r="17">
      <c r="A17" s="71">
        <v>16.0</v>
      </c>
      <c r="B17" s="74" t="s">
        <v>166</v>
      </c>
      <c r="C17" s="75" t="s">
        <v>167</v>
      </c>
      <c r="D17" s="80" t="s">
        <v>126</v>
      </c>
    </row>
    <row r="18">
      <c r="A18" s="71">
        <v>17.0</v>
      </c>
      <c r="B18" s="73" t="s">
        <v>168</v>
      </c>
      <c r="C18" s="75" t="s">
        <v>169</v>
      </c>
      <c r="D18" s="78" t="s">
        <v>126</v>
      </c>
    </row>
    <row r="19">
      <c r="A19" s="71">
        <v>18.0</v>
      </c>
      <c r="B19" s="73" t="s">
        <v>170</v>
      </c>
      <c r="C19" s="75" t="s">
        <v>171</v>
      </c>
      <c r="D19" s="78" t="s">
        <v>126</v>
      </c>
    </row>
    <row r="22">
      <c r="B22" s="81" t="s">
        <v>172</v>
      </c>
    </row>
    <row r="24">
      <c r="B24" s="77" t="s">
        <v>125</v>
      </c>
      <c r="C24" s="75" t="s">
        <v>173</v>
      </c>
    </row>
    <row r="25">
      <c r="B25" s="78" t="s">
        <v>126</v>
      </c>
      <c r="C25" s="75" t="s">
        <v>174</v>
      </c>
    </row>
    <row r="26">
      <c r="B26" s="82" t="s">
        <v>127</v>
      </c>
      <c r="C26" s="75" t="s">
        <v>175</v>
      </c>
    </row>
  </sheetData>
  <drawing r:id="rId1"/>
</worksheet>
</file>