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365kennisnet.sharepoint.com/sites/msteams_505c1d_038539/Gedeelde documenten/Opleidingskenmerken po en vo/VO/Schooljaar 2022-2023/"/>
    </mc:Choice>
  </mc:AlternateContent>
  <xr:revisionPtr revIDLastSave="47" documentId="8_{FEB30262-B423-4E1C-9140-69E7898EA072}" xr6:coauthVersionLast="47" xr6:coauthVersionMax="47" xr10:uidLastSave="{E58DDAED-034C-486C-B175-98B1AFE74894}"/>
  <bookViews>
    <workbookView xWindow="-120" yWindow="-120" windowWidth="29040" windowHeight="15840" firstSheet="1" activeTab="1" xr2:uid="{00000000-000D-0000-FFFF-FFFF00000000}"/>
  </bookViews>
  <sheets>
    <sheet name="Toelichting" sheetId="1" r:id="rId1"/>
    <sheet name="Opleidingskenmerken 2022-2023" sheetId="2" r:id="rId2"/>
    <sheet name="RIO-Categorieën (huidig)" sheetId="3" r:id="rId3"/>
    <sheet name="RIO-ROD mapping 2022-2023 (huid" sheetId="4" r:id="rId4"/>
    <sheet name="Beoordeling en toelichting" sheetId="5" r:id="rId5"/>
    <sheet name="Beoordelingscriteria" sheetId="6" r:id="rId6"/>
  </sheets>
  <definedNames>
    <definedName name="_xlnm._FilterDatabase" localSheetId="3" hidden="1">'RIO-ROD mapping 2022-2023 (huid'!$A$1:$E$21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5" l="1"/>
  <c r="T22" i="5"/>
  <c r="T21" i="5"/>
  <c r="T18" i="5"/>
  <c r="T17" i="5"/>
  <c r="T16" i="5"/>
  <c r="T8" i="5"/>
  <c r="T5" i="5"/>
  <c r="A20" i="4"/>
  <c r="A19" i="4"/>
  <c r="A18" i="4"/>
  <c r="A17" i="4"/>
  <c r="A16" i="4"/>
  <c r="A15" i="4"/>
  <c r="A14" i="4"/>
  <c r="A13" i="4"/>
  <c r="A12" i="4"/>
  <c r="A11" i="4"/>
  <c r="A10" i="4"/>
  <c r="A9" i="4"/>
  <c r="A8" i="4"/>
  <c r="A7" i="4"/>
  <c r="A6" i="4"/>
  <c r="A5" i="4"/>
  <c r="A4" i="4"/>
  <c r="A3" i="4"/>
  <c r="A2" i="4"/>
</calcChain>
</file>

<file path=xl/sharedStrings.xml><?xml version="1.0" encoding="utf-8"?>
<sst xmlns="http://schemas.openxmlformats.org/spreadsheetml/2006/main" count="730" uniqueCount="203">
  <si>
    <t xml:space="preserve">Deze lijst met opleidingskenmerken is vastgesteld door de Beheergroep RIO-vo op 25 mei 2021. </t>
  </si>
  <si>
    <r>
      <rPr>
        <sz val="10"/>
        <color rgb="FF000000"/>
        <rFont val="Calibri"/>
        <family val="2"/>
      </rPr>
      <t xml:space="preserve">Op het tweede tabblad staan alle ooit </t>
    </r>
    <r>
      <rPr>
        <b/>
        <sz val="10"/>
        <color rgb="FF000000"/>
        <rFont val="Calibri"/>
        <family val="2"/>
      </rPr>
      <t>vastgestelde</t>
    </r>
    <r>
      <rPr>
        <sz val="10"/>
        <color rgb="FF000000"/>
        <rFont val="Calibri"/>
        <family val="2"/>
      </rPr>
      <t xml:space="preserve"> Opleidingskenmerken met hun ingangsdatum en indien van toepassing de datum van beëindiging (de datum waar vanaf ze niet meer toegepast mogen worden en daarmee ook niet meer zichtbaar in RIO).</t>
    </r>
  </si>
  <si>
    <r>
      <rPr>
        <sz val="10"/>
        <color rgb="FF000000"/>
        <rFont val="Calibri"/>
        <family val="2"/>
      </rPr>
      <t xml:space="preserve">Op het derde tabblad staan de huidige RIO </t>
    </r>
    <r>
      <rPr>
        <b/>
        <sz val="10"/>
        <color rgb="FF000000"/>
        <rFont val="Calibri"/>
        <family val="2"/>
      </rPr>
      <t xml:space="preserve">Categorieën </t>
    </r>
    <r>
      <rPr>
        <sz val="10"/>
        <color rgb="FF000000"/>
        <rFont val="Calibri"/>
        <family val="2"/>
      </rPr>
      <t xml:space="preserve"> waartoe de verschillende opleidingskenmerken behoren</t>
    </r>
  </si>
  <si>
    <r>
      <rPr>
        <sz val="10"/>
        <color theme="1"/>
        <rFont val="Calibri"/>
        <family val="2"/>
      </rPr>
      <t>Op het vierde tabblad staat een indeling conform het</t>
    </r>
    <r>
      <rPr>
        <b/>
        <sz val="10"/>
        <color theme="1"/>
        <rFont val="Calibri"/>
        <family val="2"/>
      </rPr>
      <t xml:space="preserve"> besluit en de regeling Register Onderwijsdeelnemers (ROD)</t>
    </r>
    <r>
      <rPr>
        <sz val="10"/>
        <color theme="1"/>
        <rFont val="Calibri"/>
        <family val="2"/>
      </rPr>
      <t>. Indien bepaalde opleidingskenmerken ook volgens wet en regelgeving mogen opgenomen worden in de inschrijving van de onderwijsdeelnemers in ROD (BRON), kunnen ook in rapportages en tellingen deze kenmerken onderscheiden worden. Dit is een separaat beoordelingsproces binnen het beheerproces. Per opleidingskenmerk is aangegeven of deze ook in ROD mag worden opgenomen of niet (in het laatste geval met een toelichting waarom niet).</t>
    </r>
  </si>
  <si>
    <r>
      <rPr>
        <sz val="10"/>
        <color rgb="FF000000"/>
        <rFont val="Calibri"/>
        <family val="2"/>
      </rPr>
      <t>Op het vijfde tabblad (</t>
    </r>
    <r>
      <rPr>
        <b/>
        <sz val="10"/>
        <color rgb="FF000000"/>
        <rFont val="Calibri"/>
        <family val="2"/>
      </rPr>
      <t>RIO-ROD mapping huidig</t>
    </r>
    <r>
      <rPr>
        <sz val="10"/>
        <color rgb="FF000000"/>
        <rFont val="Calibri"/>
        <family val="2"/>
      </rPr>
      <t>) staan de opleidingskenmerken met de huidige indeling in categorieën in RIO gemapt op de categorieën in het besluit en de regeling van ROD. Op het zesde tabblad staat de mapping als RIO de categorie-indeling van het besluit/regeling van ROD zou overnemen. Over categorisering in RIO en de doorwerking ervan in ROD moet nog afstemming plaatsvinden met zowel onderwijsveld als leveranciers. De uitkomst hiervan zal verwerkt worden in tabblad 2 en 3.</t>
    </r>
  </si>
  <si>
    <r>
      <rPr>
        <sz val="10"/>
        <color rgb="FF000000"/>
        <rFont val="Calibri"/>
        <family val="2"/>
      </rPr>
      <t>Op het zevende tabblad (</t>
    </r>
    <r>
      <rPr>
        <b/>
        <sz val="10"/>
        <color rgb="FF000000"/>
        <rFont val="Calibri"/>
        <family val="2"/>
      </rPr>
      <t>Beoordeling en toelichtin</t>
    </r>
    <r>
      <rPr>
        <sz val="10"/>
        <color rgb="FF000000"/>
        <rFont val="Calibri"/>
        <family val="2"/>
      </rPr>
      <t xml:space="preserve">g) staat een korte omschrijving en de score conform de beoordelingscriteria en het oordeel van de beheergroep. </t>
    </r>
  </si>
  <si>
    <t>Op het achtste tabblad zijn beoordelingscriteria met hun uitleg en doorwerking te vinden.</t>
  </si>
  <si>
    <t xml:space="preserve">De lijst met opleidingskenmerken kan gebruikt worden om de aangeboden opleidingen in RIO te specificeren. Hierdoor wordt het mogelijk om twee of meerdere varianten van een opleiding van elkaar te onderscheiden. </t>
  </si>
  <si>
    <t>Zie verder de bijbehorende toelichting met uitleg over de Opleidingskenmerken en hoe het beheer- en wijzigingsproces is ingericht.</t>
  </si>
  <si>
    <t>Zie ook de issuelijst (Opleidingskenmerken, communicatiecontexten, opleidingsgroepen) waarin opmerkingen en voorgestelde wijzigingen zijn opgenomen uit de consultatieronde. De laatste versie van de issuelijst (Wijzigingsverzoeken in behandeling) is te vinden op:</t>
  </si>
  <si>
    <t>https://www.edustandaard.nl/standaard_afspraken/waardelijsten-rio-vo/</t>
  </si>
  <si>
    <t>Eerder voorgestelde en afgewezen opleidingskenmerken zijn daar ook te vinden.</t>
  </si>
  <si>
    <t>Opleidingskenmerken vo</t>
  </si>
  <si>
    <t>voor het eerst opgenomen in schooljaar</t>
  </si>
  <si>
    <t>Kenmerk</t>
  </si>
  <si>
    <t>Geldig vanaf</t>
  </si>
  <si>
    <t>Geldig t/m</t>
  </si>
  <si>
    <t>Kenmerk mag alleen gebruikt worden voor bepaalde opleidingen (een lege cel betekent dat het kenmerk in principe voor alle opleidingen mogelijk is)</t>
  </si>
  <si>
    <t>RIO-Categorie (huidig)</t>
  </si>
  <si>
    <t>2019-2020</t>
  </si>
  <si>
    <t>Doorlopende leerroute vmbo-mbo</t>
  </si>
  <si>
    <t>vmbo-bb, vmbo-kb</t>
  </si>
  <si>
    <t>Doorlopende leerlijn vmbo-mbo</t>
  </si>
  <si>
    <t>Geïntegreerde leerroute vmbo-mbo</t>
  </si>
  <si>
    <t>Tienerschool</t>
  </si>
  <si>
    <t>Doorlopende leerlijn bo-vo</t>
  </si>
  <si>
    <t>Schakelklas po-vo</t>
  </si>
  <si>
    <t>2020-2021</t>
  </si>
  <si>
    <t>Pro-entree</t>
  </si>
  <si>
    <t>praktijkonderwijs</t>
  </si>
  <si>
    <t>Opleidingskenmerk</t>
  </si>
  <si>
    <t>ISK (internationale schakelklas)</t>
  </si>
  <si>
    <t>Pro/vmbo onderbouw</t>
  </si>
  <si>
    <t>Zesjarige havo</t>
  </si>
  <si>
    <t>havo</t>
  </si>
  <si>
    <t>Versneld vwo</t>
  </si>
  <si>
    <t>vwo</t>
  </si>
  <si>
    <t>Verrijkt vwo</t>
  </si>
  <si>
    <t>2021-2022</t>
  </si>
  <si>
    <t>Praktijkgericht programma</t>
  </si>
  <si>
    <t>vmbo-gl, vmbo-tl</t>
  </si>
  <si>
    <t>Agora</t>
  </si>
  <si>
    <t>Dalton</t>
  </si>
  <si>
    <t>Jenaplan</t>
  </si>
  <si>
    <t>Kunskapsskolan</t>
  </si>
  <si>
    <t>Montessori</t>
  </si>
  <si>
    <t>Vrijeschool</t>
  </si>
  <si>
    <t>DAMU (dans en muziek)</t>
  </si>
  <si>
    <t>Technasium</t>
  </si>
  <si>
    <t>havo, vwo</t>
  </si>
  <si>
    <t>Topsport Talent</t>
  </si>
  <si>
    <t>TTO (tweetalig onderwijs)</t>
  </si>
  <si>
    <t>vmbo, havo, vwo</t>
  </si>
  <si>
    <t>Doorlopende leerlijnen</t>
  </si>
  <si>
    <t>Waardes</t>
  </si>
  <si>
    <t>Opleidingskenmerken</t>
  </si>
  <si>
    <t>Vormen van onderwijs die gericht kunnen zijn op een verrijking/verdieping, op de tijdsduur/tijdsindeling, op een pedagogisch didactische benadering, etc.</t>
  </si>
  <si>
    <t>Waarde in RIO</t>
  </si>
  <si>
    <t>RIO-categorie (huidig)</t>
  </si>
  <si>
    <t>ROD-categorie</t>
  </si>
  <si>
    <t>Toelichting op besluit/regeling ROD</t>
  </si>
  <si>
    <t>nee</t>
  </si>
  <si>
    <t>Bijzondere inrichting</t>
  </si>
  <si>
    <t>ja</t>
  </si>
  <si>
    <t>Doorlopende Leerroute</t>
  </si>
  <si>
    <t>Pedagogisch didactische onderwijsconcepten</t>
  </si>
  <si>
    <t>Pilots/Experimenten</t>
  </si>
  <si>
    <t>OCW-erkend</t>
  </si>
  <si>
    <t>Inwinning in ROD</t>
  </si>
  <si>
    <t>Betreft het onderwijs, niet de onderwijsaanbieder</t>
  </si>
  <si>
    <t>HOE van een opleiding, niet het WAT</t>
  </si>
  <si>
    <t>Breed gebruikt</t>
  </si>
  <si>
    <t>Kenmerk heeft geen winstoogmerk</t>
  </si>
  <si>
    <t>Herkenbaar, expliciet en objectief</t>
  </si>
  <si>
    <t>Specifiek</t>
  </si>
  <si>
    <t>Onderscheidend</t>
  </si>
  <si>
    <t>Gehele opleiding(seenheid)</t>
  </si>
  <si>
    <t>Actueel</t>
  </si>
  <si>
    <t>Voldoende continuïteit</t>
  </si>
  <si>
    <t>Ondersteunende organisatie</t>
  </si>
  <si>
    <t>Keurmerk</t>
  </si>
  <si>
    <t>Landelijk civiel effect</t>
  </si>
  <si>
    <t>Gebruik in rapportages en analyses</t>
  </si>
  <si>
    <t>Niet privacygevoelig</t>
  </si>
  <si>
    <t>Representatieve aanvrager(s)</t>
  </si>
  <si>
    <t>Instantie</t>
  </si>
  <si>
    <t xml:space="preserve">      Toelichting</t>
  </si>
  <si>
    <t>v</t>
  </si>
  <si>
    <t>Sterk Beroepsonderwijs</t>
  </si>
  <si>
    <t xml:space="preserve">Een gezamenlijk onderwijsprogramma vanaf de bovenbouw van het vmbo tot en met een mbo-diploma (op niveau 2, 3 of 4). WVO art. 10b10 en art. 10b21.  </t>
  </si>
  <si>
    <t>Een vorm van een doorlopende leerroute waarin een mbo-2 diploma kan worden behaald zonder dat een vmbo-examen behaald wordt. WVO art. 10b10 en art. 10b21.</t>
  </si>
  <si>
    <t>Vorm van onderwijs voor niet Nederlandstalige leerlingen die uit een andere cultuur komen, als voorbereiding op het reguliere onderwijs.</t>
  </si>
  <si>
    <t>?</t>
  </si>
  <si>
    <t>Geen eigenaar</t>
  </si>
  <si>
    <t>Vorm van onderwijs voor leerlingen voor wie de reguliere overgang van basis- naar voortgezet onderwijs te groot is.</t>
  </si>
  <si>
    <t>MBO Raad</t>
  </si>
  <si>
    <t>Vorm van onderwijs waarin (delen van) de entree-opleiding in het praktijkonderwijs wordt aangeboden tbv een naadloze overstap naar het mbo</t>
  </si>
  <si>
    <t>Vorm van onderwijs voor leerlingen van 10 tot 14 jaar als een brug tussen het primair en het voortgezet onderwijs.</t>
  </si>
  <si>
    <t>OCW (pro-vmbo pilot)</t>
  </si>
  <si>
    <t>Een gezamenlijk onderwijsprogramma van pro en vmbo voor leerlingen die vanuit pro mogelijk door kunnen stromen naar vmbo bovenbouw.</t>
  </si>
  <si>
    <t>OCW pilot (geen link)</t>
  </si>
  <si>
    <t>Vorm van onderwijs waar leerlingen vanaf het eerste leerjaar havo volgen met elk jaar een aangepast programma voor in totaal 6 leerjaren.</t>
  </si>
  <si>
    <t>OCW (vwo-pilots)</t>
  </si>
  <si>
    <t>speciaal vijfjarig vwo-programma voor groepen talentvolle leerlingen</t>
  </si>
  <si>
    <t>speciaal zesjarig vwo-programma voor groepen talentvolle leerlingen</t>
  </si>
  <si>
    <t>Praktijkgericht programma/nieuwe leerweg</t>
  </si>
  <si>
    <t>In 2024 worden de gemengde leerweg en de theoretische leerweg samengevoegd tot één nieuwe leerweg. De komende jaren wordt de invoering van de nieuwe leerweg voorbereid en wordt er een naam voor deze leerweg gekozen.</t>
  </si>
  <si>
    <t>Vereniging Agora</t>
  </si>
  <si>
    <t>Vorm van onderwijs waarin eigen onderzoeksvragen centraal staan en de leraar een ondersteunende functie heeft.</t>
  </si>
  <si>
    <t>Nederlandse Dalton Vereniging</t>
  </si>
  <si>
    <t>Vorm van onderwijs waarin het aanbod afgestemd wordt op de leerling en deze in vrijheid aan taken kan werken.</t>
  </si>
  <si>
    <t>Vorm van onderwijs waar leerlingen van verschillende leerjaren in een stamgroep zitten en samen werken en presteren als groep.</t>
  </si>
  <si>
    <t>Onderwijsmethode gestuurd vanuit de wettelijke leerdoelen die per leerling op de verschillende vakgebieden worden vastgesteld.</t>
  </si>
  <si>
    <t>Vorm van onderwijs met meerdere leerjaren bij elkaar om van elkaar te kunnen leren met focus op zelfstandig (kunnen) leren.</t>
  </si>
  <si>
    <t>Vereniging voor Vrije Scholen</t>
  </si>
  <si>
    <t>Vorm van onderwijs waar veel aandacht uitgaat naar de creativiteit van leerlingen en de naar verbinding vinden met zichzelf en de omgeving.</t>
  </si>
  <si>
    <t>Stichting DAMU</t>
  </si>
  <si>
    <t>Vorm van onderwijs voor leerlingen die een reëel perspectief hebben door te stromen naar een dans- of muziekopleiding op hbo-niveau.</t>
  </si>
  <si>
    <t>Vorm van onderwijs waarin verdieping op de bètavakken centraal staat en het examenvak Onderzoek en Ontwerpen wordt aangeboden.</t>
  </si>
  <si>
    <t>Vorm van onderwijs voor door NOC*NSF erkende talentvolle sporters.</t>
  </si>
  <si>
    <t>Vorm van onderwijs waarin de leerlingen minimaal twee vakken in het Engels krijgen aangeboden.</t>
  </si>
  <si>
    <t>Knock-out</t>
  </si>
  <si>
    <t>Afweging</t>
  </si>
  <si>
    <t>Altijd opnemen</t>
  </si>
  <si>
    <t>Zie voor uitleg over de criteria het werkblad Beoordelingscriteria</t>
  </si>
  <si>
    <t>v = voldoet aan dit criterium</t>
  </si>
  <si>
    <t>leeg = voldoet niet aan dit criterium</t>
  </si>
  <si>
    <t>? = twijfelgeval</t>
  </si>
  <si>
    <t>Nr.</t>
  </si>
  <si>
    <t>Criterium</t>
  </si>
  <si>
    <t>Toelichting</t>
  </si>
  <si>
    <t>Type</t>
  </si>
  <si>
    <t>OCW erkent het kenmerk</t>
  </si>
  <si>
    <t>OCW erkent het keurmerk in formele zin, bijvoorbeeld door het verstrekken van een tijdelijke of permanente, schriftelijk vastgelegde licentie, erkenning of andere beschikking. Dit geldt ook voor tijdelijke, door OCW erkende experimenten die passen in de definitie van opleidingskenmerken.</t>
  </si>
  <si>
    <t>Het kenmerk wordt meegenomen in de leerlingregistratie in ROD</t>
  </si>
  <si>
    <t>Wanneer een opleidingskenmerk wordt meegenomen in leerlingregistraties in ROD moet het ook in RIO aanwezig zijn.</t>
  </si>
  <si>
    <t>Het kenmerk betreft het onderwijsaanbod en niet de onderwijsaanbieder</t>
  </si>
  <si>
    <t>Opleidingskenmerken betreffen eigenschappen van het onderwijsaanbod en niet van de onderwijsaanbieder of onderwijslocatie.</t>
  </si>
  <si>
    <t>Het kenmerk betreft de manier waarop het onderwijs wordt aangeboden en niet de inhoud van het onderwijs</t>
  </si>
  <si>
    <t>Opleidingskenmerken betreffen het HOE van het onderwijs en niet het WAT (de inhoud van het onderwijs).</t>
  </si>
  <si>
    <t>Het kenmerk wordt breed gebruikt</t>
  </si>
  <si>
    <t>Wanneer een opleidingskenmerk maar door één of door enkele onderwijsaanbieders wordt toegepast, is er onvoldoende draagvlak om het landelijk als opleidingskenmerk in te voeren. Als ondergrens hanteren we 10 onderwijsaanbieders van tenminste 5 onderwijsbesturen.</t>
  </si>
  <si>
    <t>De organisatie achter het kenmerk heeft geen winstoogmerk</t>
  </si>
  <si>
    <t>Een opleidingskenmerk moet breed toegankelijk zijn voor onderwijsaanbieders. Als de organisatie achter het kenmerk op profit basis werkt, werpt dit een (financiële) drempel op die vanuit publiek perspectief onwenselijke ongelijkheid tussen onderwijsaanbieders in de hand werkt.</t>
  </si>
  <si>
    <t>Het kenmerk is algemeen herkenbaar, expliciet en objectief</t>
  </si>
  <si>
    <t>Een opleidingskenmerk moet objectief vast te stellen zijn en moet voldoende, expliciet en helder beschreven zijn.</t>
  </si>
  <si>
    <t>Het kenmerk is specifiek</t>
  </si>
  <si>
    <t>Een opleidingskenmerk moet een specifiek karakter hebben en niet bestaan uit een verzameling van concepten of onderwijskundige benaderingen die ieder voor zich van toepassing kunnen zijn of niet.</t>
  </si>
  <si>
    <t>Het kenmerk is onderscheidend</t>
  </si>
  <si>
    <t>Een opleidingskenmerk moet voldoende onderscheidend zijn t.o.v. andere kenmerken op de lijst. Het moet iets toevoegen en het mag niet overlappen met andere kenmerken.</t>
  </si>
  <si>
    <t>Het kenmerk betreft een gehele opleiding of een gehele opleidingseenheid</t>
  </si>
  <si>
    <t>Een opleidingskenmerk moet betrekking hebben op specifieke aggregaties van het onderwijsaanbod van een onderwijsaanbieder (nl. opleiding of opleidingsgroep) en niet op de meer fijnmazige aggregaties als bijvoorbeeld een vak of een enkel aspect van het onderwijs.</t>
  </si>
  <si>
    <t>Het kenmerk is actueel</t>
  </si>
  <si>
    <t>Het kenmerk wordt op dit moment gebruikt binnen het onderwijs en is niet verouderd.</t>
  </si>
  <si>
    <t>Het kenmerk kent voldoende continuïteit</t>
  </si>
  <si>
    <t>Ook als een opleidingskenmerk nog in ontwikkeling is maar kansrijk, kan het relevant zijn om het op te nemen in de lijst, omdat het uitzicht biedt op continuïteit. Het kan meerwaarde bieden om deze nieuwe concepten juist te kunnen onderscheiden. Loopt een opleidingskenmerk echter tegen het einde van zijn levencyclus, dan is het de vraag of het nog de moeite waard is het op te nemen in RIO.</t>
  </si>
  <si>
    <t>Het kenmerk kent een organisatie</t>
  </si>
  <si>
    <t>Er is een landelijke of internationale organisatie die het opleidingskenmerk ondersteunt.</t>
  </si>
  <si>
    <t>Het kenmerk heeft een keurmerk</t>
  </si>
  <si>
    <t>Het kenmerk levert landelijk civiel effect op voor de onderwijsvolger</t>
  </si>
  <si>
    <t>Leerlingen kunnen door het opleidingskenmerk een (extra) certificaat of een diploma halen of hebben anderszins een formeel vastgelegde bate bij het opleidingskenmerk in hun vervolgonderwijs of op de arbeidsmarkt.</t>
  </si>
  <si>
    <t>Het kenmerk wordt gebruikt in analyses en rapportages m.b.t. het onderwijs</t>
  </si>
  <si>
    <t>OCW, de Onderwijsinspectie en/of Vensters gebruiken het kenmerk in analyses en rapportages met betrekking tot opbrengsten en trends in het onderwijs.</t>
  </si>
  <si>
    <t>Bij eventuele inwinning op leerlingniveau schaadt het kenmerk niet de privacy van onderwijsvolgers</t>
  </si>
  <si>
    <t>Opleidingskenmerken komen in principe in aanmerking voor registratie in ROD (voorheen BRON). Daarom moeten ze voldoen aan de doelbindingseisen van de Algemene Verordening Gegevensbescherming. Is er geen zwaarwegende reden om het kenmerk in te winnen op leerlingniveau, dan mag het niet worden opgenomen in ROD.</t>
  </si>
  <si>
    <t>Het kenmerk wordt aangevraagd door (een) voldoende representatieve onderwijsorganisatie(s)</t>
  </si>
  <si>
    <t>Dit zijn organisaties zoals onderwijsinstellingen zelf, het Ministerie van OCW, de sectorraden of de Inspectie van het Onderwijs.</t>
  </si>
  <si>
    <t>Toelichting:</t>
  </si>
  <si>
    <t>Als het opleidingskenmerk niet aan dit criterium voldoet, kan het sowieso niet worden opgenomen in de waardelijst.</t>
  </si>
  <si>
    <t>Dit is niet een ja/nee-criterium maar een glijdende schaal.</t>
  </si>
  <si>
    <t>Als het opleidingskenmerk aan dit criterium voldoet, moet het sowieso worden opgenomen in de waardelijst.</t>
  </si>
  <si>
    <t>Er bestaat een nationaal of internationaal keurmerk voor het opleidingskenmerk en er is een kwaliteitsprocedure in werking die bepaalt of onderwijsaanbieders het keurmerk mogen voeren.</t>
  </si>
  <si>
    <t>2022-2023</t>
  </si>
  <si>
    <t>DAMU</t>
  </si>
  <si>
    <t>TECHNASIUM</t>
  </si>
  <si>
    <t>TOPSPORT_TALENT</t>
  </si>
  <si>
    <t>TTO</t>
  </si>
  <si>
    <t>ISK</t>
  </si>
  <si>
    <t>PRO_ENTREE</t>
  </si>
  <si>
    <t>SCHAKELKLAS_PO_VO</t>
  </si>
  <si>
    <t>TIENERSCHOOL</t>
  </si>
  <si>
    <t>DLR_VMBO_MBO</t>
  </si>
  <si>
    <t>GLR_VMBO_MBO</t>
  </si>
  <si>
    <t>AGORA</t>
  </si>
  <si>
    <t>DALTON</t>
  </si>
  <si>
    <t>JENAPLAN</t>
  </si>
  <si>
    <t>MONTESSORI</t>
  </si>
  <si>
    <t>ZESJARIGE_HAVO</t>
  </si>
  <si>
    <t>VRIJESCHOOL</t>
  </si>
  <si>
    <t>VERSNELD_PROGRAMMA_VWO</t>
  </si>
  <si>
    <t>VERRIJKT_PROGRAMMA_VWO</t>
  </si>
  <si>
    <t>PRAKTIJKGERICHT_PROGRAMMA</t>
  </si>
  <si>
    <t>PRO_VMBO_ONDERBOUW</t>
  </si>
  <si>
    <t>Onderwijsvoorziening ontheemden</t>
  </si>
  <si>
    <t>Vorm van onderwijs voor onderwijsdeelnemers uit andere landen die ze in staat stelt onderwijs te volgen in de eigen taal en/of onderwijssysteem. 
Aanleiding is dat OCW een regeling heeft opgesteld waarin is geregeld dat er tijdelijke onderwijsvoorzieningen kunnen zijn om afwijkend onderwijs te geven aan ontheemden. Aanleiding voor deze regeling is de toestroom van leerlingen uit Oekraïne. De voorziening heeft per ontheemden-groep een tijdelijk karakter, het streven is er niet op gericht om de leerlingen in het Nederlandse onderwijs op termijn in te laten stromen. Als dat wel gaat gelden voor bepaalde leerlingen dan biedt daarvoor Eerste Onderwijs Anderstaligen het juiste programma.</t>
  </si>
  <si>
    <t>OCW</t>
  </si>
  <si>
    <t>ONDERWIJSVOORZIENING_ONTHEEMDEN</t>
  </si>
  <si>
    <t>Code</t>
  </si>
  <si>
    <t>nvt</t>
  </si>
  <si>
    <t>Categorie</t>
  </si>
  <si>
    <t>NB de categorie Opleidingskenmerken wordt opgesplitst in meerdere categorieen die voor een groot deel overeenkomen met die in het besluit/regeling worden gehanteerd (verwacht in schooljaar 2023-2024)</t>
  </si>
  <si>
    <t>Vormen van onderwijs die zorgdragen voor een voor de onderwijsdeelnemer naadloze overgang  tussen twee onderwijsdomeinen van de ene opleiding naar een andere opleiding.</t>
  </si>
  <si>
    <t>OCW-experiment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</si>
</sst>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2" x14ac:knownFonts="1">
    <font>
      <sz val="10"/>
      <color rgb="FF000000"/>
      <name val="Arial"/>
    </font>
    <font>
      <sz val="10"/>
      <color theme="1"/>
      <name val="Calibri"/>
      <family val="2"/>
    </font>
    <font>
      <sz val="10"/>
      <color rgb="FF000000"/>
      <name val="Calibri"/>
      <family val="2"/>
    </font>
    <font>
      <u/>
      <sz val="10"/>
      <color theme="10"/>
      <name val="Calibri"/>
      <family val="2"/>
    </font>
    <font>
      <i/>
      <sz val="10"/>
      <color theme="1"/>
      <name val="Calibri"/>
      <family val="2"/>
    </font>
    <font>
      <b/>
      <sz val="10"/>
      <color rgb="FF000000"/>
      <name val="Arial"/>
      <family val="2"/>
    </font>
    <font>
      <b/>
      <sz val="10"/>
      <color rgb="FF000000"/>
      <name val="Calibri"/>
      <family val="2"/>
    </font>
    <font>
      <sz val="10"/>
      <name val="Arial"/>
      <family val="2"/>
    </font>
    <font>
      <i/>
      <sz val="10"/>
      <name val="Arial"/>
      <family val="2"/>
    </font>
    <font>
      <b/>
      <sz val="10"/>
      <color theme="1"/>
      <name val="Calibri"/>
      <family val="2"/>
    </font>
    <font>
      <sz val="10"/>
      <color theme="1"/>
      <name val="Calibri"/>
      <family val="2"/>
    </font>
    <font>
      <b/>
      <sz val="10"/>
      <color theme="1"/>
      <name val="Calibri"/>
      <family val="2"/>
    </font>
    <font>
      <b/>
      <sz val="10"/>
      <name val="Arial"/>
      <family val="2"/>
    </font>
    <font>
      <sz val="10"/>
      <name val="Arial"/>
      <family val="2"/>
    </font>
    <font>
      <b/>
      <sz val="10"/>
      <color rgb="FF92D050"/>
      <name val="Calibri"/>
      <family val="2"/>
    </font>
    <font>
      <b/>
      <sz val="10"/>
      <color rgb="FFFF0000"/>
      <name val="Calibri"/>
      <family val="2"/>
    </font>
    <font>
      <b/>
      <sz val="10"/>
      <color rgb="FFFFC000"/>
      <name val="Calibri"/>
      <family val="2"/>
    </font>
    <font>
      <sz val="10"/>
      <color rgb="FF000000"/>
      <name val="Arial"/>
      <family val="2"/>
    </font>
    <font>
      <u/>
      <sz val="10"/>
      <color rgb="FF1155CC"/>
      <name val="Arial"/>
      <family val="2"/>
    </font>
    <font>
      <u/>
      <sz val="10"/>
      <color rgb="FF0000FF"/>
      <name val="Arial"/>
      <family val="2"/>
    </font>
    <font>
      <u/>
      <sz val="10"/>
      <color rgb="FF1155CC"/>
      <name val="Arial"/>
      <family val="2"/>
    </font>
    <font>
      <u/>
      <sz val="10"/>
      <color theme="10"/>
      <name val="Arial"/>
      <family val="2"/>
    </font>
    <font>
      <sz val="11"/>
      <color rgb="FFFF0000"/>
      <name val="Calibri"/>
      <family val="2"/>
    </font>
    <font>
      <sz val="11"/>
      <color rgb="FF000000"/>
      <name val="Calibri"/>
      <family val="2"/>
    </font>
    <font>
      <b/>
      <sz val="10"/>
      <color theme="1"/>
      <name val="Verdana"/>
      <family val="2"/>
    </font>
    <font>
      <sz val="11"/>
      <color rgb="FFF1C232"/>
      <name val="Calibri"/>
      <family val="2"/>
    </font>
    <font>
      <sz val="11"/>
      <color rgb="FF70AD47"/>
      <name val="Calibri"/>
      <family val="2"/>
    </font>
    <font>
      <b/>
      <sz val="11"/>
      <color theme="1"/>
      <name val="Calibri"/>
      <family val="2"/>
    </font>
    <font>
      <b/>
      <sz val="11"/>
      <color rgb="FF000000"/>
      <name val="Calibri"/>
      <family val="2"/>
    </font>
    <font>
      <sz val="11"/>
      <color theme="1"/>
      <name val="Calibri"/>
      <family val="2"/>
    </font>
    <font>
      <sz val="11"/>
      <color rgb="FF6AA84F"/>
      <name val="Calibri"/>
      <family val="2"/>
    </font>
    <font>
      <sz val="11"/>
      <color rgb="FFFFC000"/>
      <name val="Calibri"/>
      <family val="2"/>
    </font>
    <font>
      <sz val="10"/>
      <name val="Calibri"/>
      <family val="2"/>
      <scheme val="minor"/>
    </font>
    <font>
      <sz val="10"/>
      <color rgb="FF000000"/>
      <name val="Calibri"/>
      <family val="2"/>
      <scheme val="major"/>
    </font>
    <font>
      <sz val="10"/>
      <color rgb="FF000000"/>
      <name val="Calibri"/>
      <family val="2"/>
    </font>
    <font>
      <sz val="10"/>
      <color theme="1"/>
      <name val="Calibri"/>
      <family val="2"/>
    </font>
    <font>
      <sz val="10"/>
      <color rgb="FF000000"/>
      <name val="Calibri"/>
      <family val="2"/>
      <scheme val="minor"/>
    </font>
    <font>
      <sz val="10"/>
      <name val="Calibri"/>
      <family val="2"/>
      <scheme val="major"/>
    </font>
    <font>
      <sz val="10"/>
      <name val="Calibri"/>
      <family val="2"/>
    </font>
    <font>
      <sz val="10"/>
      <color theme="1"/>
      <name val="Arial"/>
      <family val="2"/>
    </font>
    <font>
      <b/>
      <sz val="10"/>
      <color theme="1"/>
      <name val="Calibri"/>
      <family val="2"/>
      <scheme val="minor"/>
    </font>
    <font>
      <i/>
      <sz val="10"/>
      <color rgb="FF000000"/>
      <name val="Calibri"/>
      <family val="2"/>
      <scheme val="minor"/>
    </font>
  </fonts>
  <fills count="3">
    <fill>
      <patternFill patternType="none"/>
    </fill>
    <fill>
      <patternFill patternType="gray125"/>
    </fill>
    <fill>
      <patternFill patternType="solid">
        <fgColor rgb="FFFFFF00"/>
        <bgColor rgb="FFFFFF00"/>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21" fillId="0" borderId="0" applyNumberFormat="0" applyFill="0" applyBorder="0" applyAlignment="0" applyProtection="0"/>
  </cellStyleXfs>
  <cellXfs count="83">
    <xf numFmtId="0" fontId="0" fillId="0" borderId="0" xfId="0"/>
    <xf numFmtId="164" fontId="1" fillId="0" borderId="0" xfId="0" applyNumberFormat="1" applyFont="1" applyAlignment="1">
      <alignment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3" fillId="0" borderId="0" xfId="0" applyFont="1" applyAlignment="1">
      <alignment vertical="top" wrapText="1"/>
    </xf>
    <xf numFmtId="0" fontId="1" fillId="0" borderId="0" xfId="0" applyFont="1" applyAlignment="1">
      <alignment wrapText="1"/>
    </xf>
    <xf numFmtId="0" fontId="5" fillId="0" borderId="0" xfId="0" applyFont="1"/>
    <xf numFmtId="0" fontId="1" fillId="0" borderId="1" xfId="0" applyFont="1" applyBorder="1" applyAlignment="1">
      <alignment vertical="top"/>
    </xf>
    <xf numFmtId="0" fontId="2" fillId="0" borderId="1" xfId="0" applyFont="1" applyBorder="1" applyAlignment="1">
      <alignment vertical="top"/>
    </xf>
    <xf numFmtId="0" fontId="7" fillId="0" borderId="0" xfId="0" applyFont="1" applyAlignment="1">
      <alignment vertical="top"/>
    </xf>
    <xf numFmtId="0" fontId="4"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1" xfId="0" applyFont="1" applyBorder="1" applyAlignment="1">
      <alignment vertical="top"/>
    </xf>
    <xf numFmtId="0" fontId="11" fillId="0" borderId="1" xfId="0" applyFont="1" applyBorder="1"/>
    <xf numFmtId="0" fontId="12" fillId="0" borderId="1" xfId="0" applyFont="1" applyBorder="1"/>
    <xf numFmtId="0" fontId="10" fillId="0" borderId="1" xfId="0" applyFont="1" applyBorder="1"/>
    <xf numFmtId="0" fontId="13" fillId="0" borderId="1" xfId="0" applyFont="1" applyBorder="1"/>
    <xf numFmtId="0" fontId="10" fillId="0" borderId="0" xfId="0" applyFont="1" applyAlignment="1">
      <alignment horizontal="center"/>
    </xf>
    <xf numFmtId="0" fontId="5" fillId="0" borderId="1" xfId="0" applyFont="1" applyBorder="1"/>
    <xf numFmtId="0" fontId="14" fillId="0" borderId="1" xfId="0" applyFont="1" applyBorder="1" applyAlignment="1">
      <alignment textRotation="90"/>
    </xf>
    <xf numFmtId="0" fontId="15" fillId="0" borderId="1" xfId="0" applyFont="1" applyBorder="1" applyAlignment="1">
      <alignment textRotation="90"/>
    </xf>
    <xf numFmtId="0" fontId="16" fillId="0" borderId="1" xfId="0" applyFont="1" applyBorder="1" applyAlignment="1">
      <alignment textRotation="90"/>
    </xf>
    <xf numFmtId="0" fontId="17" fillId="0" borderId="1" xfId="0" applyFont="1" applyBorder="1" applyAlignment="1">
      <alignment horizontal="center" vertical="top"/>
    </xf>
    <xf numFmtId="0" fontId="18" fillId="0" borderId="1" xfId="0" applyFont="1" applyBorder="1" applyAlignment="1">
      <alignment vertical="top"/>
    </xf>
    <xf numFmtId="0" fontId="19" fillId="0" borderId="1" xfId="0" applyFont="1" applyBorder="1" applyAlignment="1">
      <alignment vertical="top"/>
    </xf>
    <xf numFmtId="0" fontId="17" fillId="2" borderId="1" xfId="0" applyFont="1" applyFill="1" applyBorder="1" applyAlignment="1">
      <alignment horizontal="center" vertical="top"/>
    </xf>
    <xf numFmtId="0" fontId="20" fillId="0" borderId="0" xfId="0" applyFont="1" applyAlignment="1">
      <alignment vertical="top"/>
    </xf>
    <xf numFmtId="0" fontId="21" fillId="0" borderId="1" xfId="0" applyFont="1" applyBorder="1" applyAlignment="1">
      <alignment vertical="top"/>
    </xf>
    <xf numFmtId="0" fontId="22" fillId="0" borderId="2" xfId="0" applyFont="1" applyBorder="1" applyAlignment="1">
      <alignment vertical="top" wrapText="1"/>
    </xf>
    <xf numFmtId="0" fontId="23" fillId="0" borderId="0" xfId="0" applyFont="1" applyAlignment="1">
      <alignment horizontal="left" vertical="top" wrapText="1"/>
    </xf>
    <xf numFmtId="0" fontId="24" fillId="0" borderId="0" xfId="0" applyFont="1" applyAlignment="1">
      <alignment vertical="top" wrapText="1"/>
    </xf>
    <xf numFmtId="0" fontId="25" fillId="0" borderId="2" xfId="0" applyFont="1" applyBorder="1" applyAlignment="1">
      <alignment vertical="top" wrapText="1"/>
    </xf>
    <xf numFmtId="0" fontId="23" fillId="0" borderId="0" xfId="0" applyFont="1" applyAlignment="1">
      <alignment horizontal="left" vertical="top"/>
    </xf>
    <xf numFmtId="0" fontId="26" fillId="0" borderId="2" xfId="0" applyFont="1" applyBorder="1" applyAlignment="1">
      <alignment vertical="top" wrapText="1"/>
    </xf>
    <xf numFmtId="0" fontId="0" fillId="0" borderId="0" xfId="0" applyAlignment="1">
      <alignment vertical="top"/>
    </xf>
    <xf numFmtId="0" fontId="27" fillId="0" borderId="0" xfId="0" applyFont="1" applyAlignment="1">
      <alignment horizontal="center"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22" fillId="0" borderId="0" xfId="0" applyFont="1" applyAlignment="1">
      <alignment vertical="top" wrapText="1"/>
    </xf>
    <xf numFmtId="0" fontId="25" fillId="0" borderId="0" xfId="0" applyFont="1" applyAlignment="1">
      <alignment vertical="top" wrapText="1"/>
    </xf>
    <xf numFmtId="0" fontId="23" fillId="0" borderId="0" xfId="0" applyFont="1" applyAlignment="1">
      <alignment vertical="top" wrapText="1"/>
    </xf>
    <xf numFmtId="0" fontId="31" fillId="0" borderId="0" xfId="0" applyFont="1" applyAlignment="1">
      <alignment vertical="top" wrapText="1"/>
    </xf>
    <xf numFmtId="0" fontId="26" fillId="0" borderId="0" xfId="0" applyFont="1" applyAlignment="1">
      <alignment vertical="top" wrapText="1"/>
    </xf>
    <xf numFmtId="0" fontId="0" fillId="0" borderId="0" xfId="0" applyAlignment="1">
      <alignment wrapText="1"/>
    </xf>
    <xf numFmtId="0" fontId="27" fillId="0" borderId="0" xfId="0" applyFont="1" applyAlignment="1">
      <alignment wrapText="1"/>
    </xf>
    <xf numFmtId="0" fontId="33" fillId="0" borderId="1" xfId="0" applyFont="1" applyBorder="1" applyAlignment="1">
      <alignment vertical="top"/>
    </xf>
    <xf numFmtId="0" fontId="9" fillId="0" borderId="1" xfId="0" applyFont="1" applyBorder="1" applyAlignment="1">
      <alignment horizontal="center" wrapText="1"/>
    </xf>
    <xf numFmtId="0" fontId="35" fillId="0" borderId="1" xfId="0" applyFont="1" applyBorder="1" applyAlignment="1">
      <alignment horizontal="left" vertical="top"/>
    </xf>
    <xf numFmtId="0" fontId="36" fillId="0" borderId="1" xfId="0" applyFont="1" applyBorder="1" applyAlignment="1">
      <alignment horizontal="left" vertical="top"/>
    </xf>
    <xf numFmtId="0" fontId="33" fillId="0" borderId="1" xfId="0" applyFont="1" applyBorder="1" applyAlignment="1">
      <alignment horizontal="left" vertical="top"/>
    </xf>
    <xf numFmtId="0" fontId="34" fillId="0" borderId="1" xfId="0" applyFont="1" applyBorder="1" applyAlignment="1">
      <alignment horizontal="left" vertical="top"/>
    </xf>
    <xf numFmtId="0" fontId="0" fillId="0" borderId="1" xfId="0" applyBorder="1" applyAlignment="1">
      <alignment horizontal="left" vertical="top"/>
    </xf>
    <xf numFmtId="0" fontId="32" fillId="0" borderId="1" xfId="0" applyFont="1" applyBorder="1" applyAlignment="1">
      <alignment vertical="top"/>
    </xf>
    <xf numFmtId="0" fontId="37" fillId="0" borderId="0" xfId="0" applyFont="1" applyAlignment="1">
      <alignment vertical="top"/>
    </xf>
    <xf numFmtId="0" fontId="35" fillId="0" borderId="1" xfId="0" applyFont="1" applyBorder="1" applyAlignment="1">
      <alignment vertical="top"/>
    </xf>
    <xf numFmtId="0" fontId="38" fillId="0" borderId="1" xfId="0" applyFont="1" applyBorder="1" applyAlignment="1">
      <alignment vertical="top"/>
    </xf>
    <xf numFmtId="0" fontId="35" fillId="0" borderId="1" xfId="0" applyFont="1" applyBorder="1" applyAlignment="1">
      <alignment horizontal="center" vertical="top"/>
    </xf>
    <xf numFmtId="0" fontId="38" fillId="0" borderId="1" xfId="0" applyFont="1" applyBorder="1"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1" fillId="0" borderId="1" xfId="1" applyBorder="1" applyAlignment="1">
      <alignment vertical="top"/>
    </xf>
    <xf numFmtId="14" fontId="2" fillId="0" borderId="1" xfId="0" applyNumberFormat="1" applyFont="1" applyBorder="1" applyAlignment="1">
      <alignment horizontal="left" vertical="top"/>
    </xf>
    <xf numFmtId="14" fontId="1" fillId="0" borderId="1" xfId="0" applyNumberFormat="1" applyFont="1" applyBorder="1" applyAlignment="1">
      <alignment horizontal="left" vertical="top"/>
    </xf>
    <xf numFmtId="0" fontId="17" fillId="0" borderId="0" xfId="0" applyFont="1"/>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horizontal="left" vertical="top"/>
    </xf>
    <xf numFmtId="0" fontId="5" fillId="0" borderId="1" xfId="0" applyFont="1" applyBorder="1" applyAlignment="1">
      <alignment horizontal="left" vertical="top" wrapText="1"/>
    </xf>
    <xf numFmtId="0" fontId="0" fillId="0" borderId="1" xfId="0" applyBorder="1" applyAlignment="1">
      <alignment horizontal="center" vertical="top" wrapText="1"/>
    </xf>
    <xf numFmtId="0" fontId="17" fillId="0" borderId="1" xfId="0" applyFont="1" applyBorder="1" applyAlignment="1">
      <alignment horizontal="center" vertical="top" wrapText="1"/>
    </xf>
    <xf numFmtId="0" fontId="1" fillId="0" borderId="1" xfId="0" applyFont="1" applyBorder="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dustandaard.nl/standaard_afspraken/waardelijsten-rio-v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verenigingagoraonderwijs.nl/" TargetMode="External"/><Relationship Id="rId13" Type="http://schemas.openxmlformats.org/officeDocument/2006/relationships/printerSettings" Target="../printerSettings/printerSettings3.bin"/><Relationship Id="rId3" Type="http://schemas.openxmlformats.org/officeDocument/2006/relationships/hyperlink" Target="https://www.mboraad.nl/sites/default/files/publications/samenwerking_pro-mbo_entree_naar_de_toekomst.pdf" TargetMode="External"/><Relationship Id="rId7" Type="http://schemas.openxmlformats.org/officeDocument/2006/relationships/hyperlink" Target="https://www.sterkberoepsonderwijs.nl/nieuwe-leerweg" TargetMode="External"/><Relationship Id="rId12" Type="http://schemas.openxmlformats.org/officeDocument/2006/relationships/hyperlink" Target="https://wetten.overheid.nl/BWBR0046912/2022-07-14/0" TargetMode="External"/><Relationship Id="rId2" Type="http://schemas.openxmlformats.org/officeDocument/2006/relationships/hyperlink" Target="https://www.sterkberoepsonderwijs.nl/doorlopende-leerroutes" TargetMode="External"/><Relationship Id="rId1" Type="http://schemas.openxmlformats.org/officeDocument/2006/relationships/hyperlink" Target="https://www.sterkberoepsonderwijs.nl/doorlopende-leerroutes" TargetMode="External"/><Relationship Id="rId6" Type="http://schemas.openxmlformats.org/officeDocument/2006/relationships/hyperlink" Target="https://zoek.officielebekendmakingen.nl/stcrt-2015-27367.html" TargetMode="External"/><Relationship Id="rId11" Type="http://schemas.openxmlformats.org/officeDocument/2006/relationships/hyperlink" Target="https://stichtingdamu.nl/" TargetMode="External"/><Relationship Id="rId5" Type="http://schemas.openxmlformats.org/officeDocument/2006/relationships/hyperlink" Target="https://zoek.officielebekendmakingen.nl/stcrt-2015-27367.html" TargetMode="External"/><Relationship Id="rId10" Type="http://schemas.openxmlformats.org/officeDocument/2006/relationships/hyperlink" Target="https://www.vrijescholen.nl/" TargetMode="External"/><Relationship Id="rId4" Type="http://schemas.openxmlformats.org/officeDocument/2006/relationships/hyperlink" Target="https://www.rijksoverheid.nl/onderwerpen/voortgezet-onderwijs/pilot-pro-vmbo" TargetMode="External"/><Relationship Id="rId9" Type="http://schemas.openxmlformats.org/officeDocument/2006/relationships/hyperlink" Target="https://www.dalton.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B1003"/>
  <sheetViews>
    <sheetView workbookViewId="0">
      <selection activeCell="B12" sqref="B12"/>
    </sheetView>
  </sheetViews>
  <sheetFormatPr defaultColWidth="14.42578125" defaultRowHeight="15" customHeight="1" x14ac:dyDescent="0.2"/>
  <cols>
    <col min="1" max="1" width="14.42578125" customWidth="1"/>
    <col min="2" max="2" width="76.85546875" customWidth="1"/>
    <col min="3" max="6" width="14.42578125" customWidth="1"/>
  </cols>
  <sheetData>
    <row r="1" spans="2:2" ht="37.5" customHeight="1" x14ac:dyDescent="0.2">
      <c r="B1" s="1">
        <v>44384</v>
      </c>
    </row>
    <row r="2" spans="2:2" ht="25.5" x14ac:dyDescent="0.2">
      <c r="B2" s="2" t="s">
        <v>0</v>
      </c>
    </row>
    <row r="3" spans="2:2" ht="38.25" x14ac:dyDescent="0.2">
      <c r="B3" s="3" t="s">
        <v>1</v>
      </c>
    </row>
    <row r="4" spans="2:2" ht="25.5" x14ac:dyDescent="0.2">
      <c r="B4" s="3" t="s">
        <v>2</v>
      </c>
    </row>
    <row r="5" spans="2:2" ht="89.25" x14ac:dyDescent="0.2">
      <c r="B5" s="2" t="s">
        <v>3</v>
      </c>
    </row>
    <row r="6" spans="2:2" ht="76.5" x14ac:dyDescent="0.2">
      <c r="B6" s="3" t="s">
        <v>4</v>
      </c>
    </row>
    <row r="7" spans="2:2" ht="25.5" x14ac:dyDescent="0.2">
      <c r="B7" s="3" t="s">
        <v>5</v>
      </c>
    </row>
    <row r="8" spans="2:2" ht="12.75" x14ac:dyDescent="0.2">
      <c r="B8" s="3" t="s">
        <v>6</v>
      </c>
    </row>
    <row r="9" spans="2:2" ht="12.75" x14ac:dyDescent="0.2">
      <c r="B9" s="2"/>
    </row>
    <row r="10" spans="2:2" ht="38.25" x14ac:dyDescent="0.2">
      <c r="B10" s="2" t="s">
        <v>7</v>
      </c>
    </row>
    <row r="11" spans="2:2" ht="12.75" x14ac:dyDescent="0.2"/>
    <row r="12" spans="2:2" ht="25.5" x14ac:dyDescent="0.2">
      <c r="B12" s="2" t="s">
        <v>8</v>
      </c>
    </row>
    <row r="13" spans="2:2" ht="12.75" x14ac:dyDescent="0.2">
      <c r="B13" s="4"/>
    </row>
    <row r="14" spans="2:2" ht="38.25" x14ac:dyDescent="0.2">
      <c r="B14" s="3" t="s">
        <v>9</v>
      </c>
    </row>
    <row r="15" spans="2:2" ht="12.75" x14ac:dyDescent="0.2">
      <c r="B15" s="5" t="s">
        <v>10</v>
      </c>
    </row>
    <row r="16" spans="2:2" ht="12.75" x14ac:dyDescent="0.2">
      <c r="B16" s="6" t="s">
        <v>11</v>
      </c>
    </row>
    <row r="17" spans="2:2" ht="15.75" customHeight="1" x14ac:dyDescent="0.2">
      <c r="B17" s="6"/>
    </row>
    <row r="18" spans="2:2" ht="15.75" customHeight="1" x14ac:dyDescent="0.2">
      <c r="B18" s="6"/>
    </row>
    <row r="19" spans="2:2" ht="15.75" customHeight="1" x14ac:dyDescent="0.2">
      <c r="B19" s="6"/>
    </row>
    <row r="20" spans="2:2" ht="15.75" customHeight="1" x14ac:dyDescent="0.2">
      <c r="B20" s="6"/>
    </row>
    <row r="21" spans="2:2" ht="15.75" customHeight="1" x14ac:dyDescent="0.2">
      <c r="B21" s="6"/>
    </row>
    <row r="22" spans="2:2" ht="15.75" customHeight="1" x14ac:dyDescent="0.2">
      <c r="B22" s="6"/>
    </row>
    <row r="23" spans="2:2" ht="15.75" customHeight="1" x14ac:dyDescent="0.2">
      <c r="B23" s="6"/>
    </row>
    <row r="24" spans="2:2" ht="15.75" customHeight="1" x14ac:dyDescent="0.2">
      <c r="B24" s="6"/>
    </row>
    <row r="25" spans="2:2" ht="15.75" customHeight="1" x14ac:dyDescent="0.2">
      <c r="B25" s="6"/>
    </row>
    <row r="26" spans="2:2" ht="15.75" customHeight="1" x14ac:dyDescent="0.2">
      <c r="B26" s="6"/>
    </row>
    <row r="27" spans="2:2" ht="15.75" customHeight="1" x14ac:dyDescent="0.2">
      <c r="B27" s="6"/>
    </row>
    <row r="28" spans="2:2" ht="15.75" customHeight="1" x14ac:dyDescent="0.2">
      <c r="B28" s="6"/>
    </row>
    <row r="29" spans="2:2" ht="15.75" customHeight="1" x14ac:dyDescent="0.2">
      <c r="B29" s="6"/>
    </row>
    <row r="30" spans="2:2" ht="15.75" customHeight="1" x14ac:dyDescent="0.2">
      <c r="B30" s="6"/>
    </row>
    <row r="31" spans="2:2" ht="15.75" customHeight="1" x14ac:dyDescent="0.2">
      <c r="B31" s="6"/>
    </row>
    <row r="32" spans="2:2" ht="15.75" customHeight="1" x14ac:dyDescent="0.2">
      <c r="B32" s="6"/>
    </row>
    <row r="33" spans="2:2" ht="15.75" customHeight="1" x14ac:dyDescent="0.2">
      <c r="B33" s="6"/>
    </row>
    <row r="34" spans="2:2" ht="15.75" customHeight="1" x14ac:dyDescent="0.2">
      <c r="B34" s="6"/>
    </row>
    <row r="35" spans="2:2" ht="15.75" customHeight="1" x14ac:dyDescent="0.2">
      <c r="B35" s="6"/>
    </row>
    <row r="36" spans="2:2" ht="15.75" customHeight="1" x14ac:dyDescent="0.2">
      <c r="B36" s="6"/>
    </row>
    <row r="37" spans="2:2" ht="15.75" customHeight="1" x14ac:dyDescent="0.2">
      <c r="B37" s="6"/>
    </row>
    <row r="38" spans="2:2" ht="15.75" customHeight="1" x14ac:dyDescent="0.2">
      <c r="B38" s="6"/>
    </row>
    <row r="39" spans="2:2" ht="15.75" customHeight="1" x14ac:dyDescent="0.2">
      <c r="B39" s="6"/>
    </row>
    <row r="40" spans="2:2" ht="15.75" customHeight="1" x14ac:dyDescent="0.2">
      <c r="B40" s="6"/>
    </row>
    <row r="41" spans="2:2" ht="15.75" customHeight="1" x14ac:dyDescent="0.2">
      <c r="B41" s="6"/>
    </row>
    <row r="42" spans="2:2" ht="15.75" customHeight="1" x14ac:dyDescent="0.2">
      <c r="B42" s="6"/>
    </row>
    <row r="43" spans="2:2" ht="15.75" customHeight="1" x14ac:dyDescent="0.2">
      <c r="B43" s="6"/>
    </row>
    <row r="44" spans="2:2" ht="15.75" customHeight="1" x14ac:dyDescent="0.2">
      <c r="B44" s="6"/>
    </row>
    <row r="45" spans="2:2" ht="15.75" customHeight="1" x14ac:dyDescent="0.2">
      <c r="B45" s="6"/>
    </row>
    <row r="46" spans="2:2" ht="15.75" customHeight="1" x14ac:dyDescent="0.2">
      <c r="B46" s="6"/>
    </row>
    <row r="47" spans="2:2" ht="15.75" customHeight="1" x14ac:dyDescent="0.2">
      <c r="B47" s="6"/>
    </row>
    <row r="48" spans="2:2" ht="15.75" customHeight="1" x14ac:dyDescent="0.2">
      <c r="B48" s="6"/>
    </row>
    <row r="49" spans="2:2" ht="15.75" customHeight="1" x14ac:dyDescent="0.2">
      <c r="B49" s="6"/>
    </row>
    <row r="50" spans="2:2" ht="15.75" customHeight="1" x14ac:dyDescent="0.2">
      <c r="B50" s="6"/>
    </row>
    <row r="51" spans="2:2" ht="15.75" customHeight="1" x14ac:dyDescent="0.2">
      <c r="B51" s="6"/>
    </row>
    <row r="52" spans="2:2" ht="15.75" customHeight="1" x14ac:dyDescent="0.2">
      <c r="B52" s="6"/>
    </row>
    <row r="53" spans="2:2" ht="15.75" customHeight="1" x14ac:dyDescent="0.2">
      <c r="B53" s="6"/>
    </row>
    <row r="54" spans="2:2" ht="15.75" customHeight="1" x14ac:dyDescent="0.2">
      <c r="B54" s="6"/>
    </row>
    <row r="55" spans="2:2" ht="15.75" customHeight="1" x14ac:dyDescent="0.2">
      <c r="B55" s="6"/>
    </row>
    <row r="56" spans="2:2" ht="15.75" customHeight="1" x14ac:dyDescent="0.2">
      <c r="B56" s="6"/>
    </row>
    <row r="57" spans="2:2" ht="15.75" customHeight="1" x14ac:dyDescent="0.2">
      <c r="B57" s="6"/>
    </row>
    <row r="58" spans="2:2" ht="15.75" customHeight="1" x14ac:dyDescent="0.2">
      <c r="B58" s="6"/>
    </row>
    <row r="59" spans="2:2" ht="15.75" customHeight="1" x14ac:dyDescent="0.2">
      <c r="B59" s="6"/>
    </row>
    <row r="60" spans="2:2" ht="15.75" customHeight="1" x14ac:dyDescent="0.2">
      <c r="B60" s="6"/>
    </row>
    <row r="61" spans="2:2" ht="15.75" customHeight="1" x14ac:dyDescent="0.2">
      <c r="B61" s="6"/>
    </row>
    <row r="62" spans="2:2" ht="15.75" customHeight="1" x14ac:dyDescent="0.2">
      <c r="B62" s="6"/>
    </row>
    <row r="63" spans="2:2" ht="15.75" customHeight="1" x14ac:dyDescent="0.2">
      <c r="B63" s="6"/>
    </row>
    <row r="64" spans="2:2" ht="15.75" customHeight="1" x14ac:dyDescent="0.2">
      <c r="B64" s="6"/>
    </row>
    <row r="65" spans="2:2" ht="15.75" customHeight="1" x14ac:dyDescent="0.2">
      <c r="B65" s="6"/>
    </row>
    <row r="66" spans="2:2" ht="15.75" customHeight="1" x14ac:dyDescent="0.2">
      <c r="B66" s="6"/>
    </row>
    <row r="67" spans="2:2" ht="15.75" customHeight="1" x14ac:dyDescent="0.2">
      <c r="B67" s="6"/>
    </row>
    <row r="68" spans="2:2" ht="15.75" customHeight="1" x14ac:dyDescent="0.2">
      <c r="B68" s="6"/>
    </row>
    <row r="69" spans="2:2" ht="15.75" customHeight="1" x14ac:dyDescent="0.2">
      <c r="B69" s="6"/>
    </row>
    <row r="70" spans="2:2" ht="15.75" customHeight="1" x14ac:dyDescent="0.2">
      <c r="B70" s="6"/>
    </row>
    <row r="71" spans="2:2" ht="15.75" customHeight="1" x14ac:dyDescent="0.2">
      <c r="B71" s="6"/>
    </row>
    <row r="72" spans="2:2" ht="15.75" customHeight="1" x14ac:dyDescent="0.2">
      <c r="B72" s="6"/>
    </row>
    <row r="73" spans="2:2" ht="15.75" customHeight="1" x14ac:dyDescent="0.2">
      <c r="B73" s="6"/>
    </row>
    <row r="74" spans="2:2" ht="15.75" customHeight="1" x14ac:dyDescent="0.2">
      <c r="B74" s="6"/>
    </row>
    <row r="75" spans="2:2" ht="15.75" customHeight="1" x14ac:dyDescent="0.2">
      <c r="B75" s="6"/>
    </row>
    <row r="76" spans="2:2" ht="15.75" customHeight="1" x14ac:dyDescent="0.2">
      <c r="B76" s="6"/>
    </row>
    <row r="77" spans="2:2" ht="15.75" customHeight="1" x14ac:dyDescent="0.2">
      <c r="B77" s="6"/>
    </row>
    <row r="78" spans="2:2" ht="15.75" customHeight="1" x14ac:dyDescent="0.2">
      <c r="B78" s="6"/>
    </row>
    <row r="79" spans="2:2" ht="15.75" customHeight="1" x14ac:dyDescent="0.2">
      <c r="B79" s="6"/>
    </row>
    <row r="80" spans="2:2" ht="15.75" customHeight="1" x14ac:dyDescent="0.2">
      <c r="B80" s="6"/>
    </row>
    <row r="81" spans="2:2" ht="15.75" customHeight="1" x14ac:dyDescent="0.2">
      <c r="B81" s="6"/>
    </row>
    <row r="82" spans="2:2" ht="15.75" customHeight="1" x14ac:dyDescent="0.2">
      <c r="B82" s="6"/>
    </row>
    <row r="83" spans="2:2" ht="15.75" customHeight="1" x14ac:dyDescent="0.2">
      <c r="B83" s="6"/>
    </row>
    <row r="84" spans="2:2" ht="15.75" customHeight="1" x14ac:dyDescent="0.2">
      <c r="B84" s="6"/>
    </row>
    <row r="85" spans="2:2" ht="15.75" customHeight="1" x14ac:dyDescent="0.2">
      <c r="B85" s="6"/>
    </row>
    <row r="86" spans="2:2" ht="15.75" customHeight="1" x14ac:dyDescent="0.2">
      <c r="B86" s="6"/>
    </row>
    <row r="87" spans="2:2" ht="15.75" customHeight="1" x14ac:dyDescent="0.2">
      <c r="B87" s="6"/>
    </row>
    <row r="88" spans="2:2" ht="15.75" customHeight="1" x14ac:dyDescent="0.2">
      <c r="B88" s="6"/>
    </row>
    <row r="89" spans="2:2" ht="15.75" customHeight="1" x14ac:dyDescent="0.2">
      <c r="B89" s="6"/>
    </row>
    <row r="90" spans="2:2" ht="15.75" customHeight="1" x14ac:dyDescent="0.2">
      <c r="B90" s="6"/>
    </row>
    <row r="91" spans="2:2" ht="15.75" customHeight="1" x14ac:dyDescent="0.2">
      <c r="B91" s="6"/>
    </row>
    <row r="92" spans="2:2" ht="15.75" customHeight="1" x14ac:dyDescent="0.2">
      <c r="B92" s="6"/>
    </row>
    <row r="93" spans="2:2" ht="15.75" customHeight="1" x14ac:dyDescent="0.2">
      <c r="B93" s="6"/>
    </row>
    <row r="94" spans="2:2" ht="15.75" customHeight="1" x14ac:dyDescent="0.2">
      <c r="B94" s="6"/>
    </row>
    <row r="95" spans="2:2" ht="15.75" customHeight="1" x14ac:dyDescent="0.2">
      <c r="B95" s="6"/>
    </row>
    <row r="96" spans="2:2" ht="15.75" customHeight="1" x14ac:dyDescent="0.2">
      <c r="B96" s="6"/>
    </row>
    <row r="97" spans="2:2" ht="15.75" customHeight="1" x14ac:dyDescent="0.2">
      <c r="B97" s="6"/>
    </row>
    <row r="98" spans="2:2" ht="15.75" customHeight="1" x14ac:dyDescent="0.2">
      <c r="B98" s="6"/>
    </row>
    <row r="99" spans="2:2" ht="15.75" customHeight="1" x14ac:dyDescent="0.2">
      <c r="B99" s="6"/>
    </row>
    <row r="100" spans="2:2" ht="15.75" customHeight="1" x14ac:dyDescent="0.2">
      <c r="B100" s="6"/>
    </row>
    <row r="101" spans="2:2" ht="15.75" customHeight="1" x14ac:dyDescent="0.2">
      <c r="B101" s="6"/>
    </row>
    <row r="102" spans="2:2" ht="15.75" customHeight="1" x14ac:dyDescent="0.2">
      <c r="B102" s="6"/>
    </row>
    <row r="103" spans="2:2" ht="15.75" customHeight="1" x14ac:dyDescent="0.2">
      <c r="B103" s="6"/>
    </row>
    <row r="104" spans="2:2" ht="15.75" customHeight="1" x14ac:dyDescent="0.2">
      <c r="B104" s="6"/>
    </row>
    <row r="105" spans="2:2" ht="15.75" customHeight="1" x14ac:dyDescent="0.2">
      <c r="B105" s="6"/>
    </row>
    <row r="106" spans="2:2" ht="15.75" customHeight="1" x14ac:dyDescent="0.2">
      <c r="B106" s="6"/>
    </row>
    <row r="107" spans="2:2" ht="15.75" customHeight="1" x14ac:dyDescent="0.2">
      <c r="B107" s="6"/>
    </row>
    <row r="108" spans="2:2" ht="15.75" customHeight="1" x14ac:dyDescent="0.2">
      <c r="B108" s="6"/>
    </row>
    <row r="109" spans="2:2" ht="15.75" customHeight="1" x14ac:dyDescent="0.2">
      <c r="B109" s="6"/>
    </row>
    <row r="110" spans="2:2" ht="15.75" customHeight="1" x14ac:dyDescent="0.2">
      <c r="B110" s="6"/>
    </row>
    <row r="111" spans="2:2" ht="15.75" customHeight="1" x14ac:dyDescent="0.2">
      <c r="B111" s="6"/>
    </row>
    <row r="112" spans="2:2" ht="15.75" customHeight="1" x14ac:dyDescent="0.2">
      <c r="B112" s="6"/>
    </row>
    <row r="113" spans="2:2" ht="15.75" customHeight="1" x14ac:dyDescent="0.2">
      <c r="B113" s="6"/>
    </row>
    <row r="114" spans="2:2" ht="15.75" customHeight="1" x14ac:dyDescent="0.2">
      <c r="B114" s="6"/>
    </row>
    <row r="115" spans="2:2" ht="15.75" customHeight="1" x14ac:dyDescent="0.2">
      <c r="B115" s="6"/>
    </row>
    <row r="116" spans="2:2" ht="15.75" customHeight="1" x14ac:dyDescent="0.2">
      <c r="B116" s="6"/>
    </row>
    <row r="117" spans="2:2" ht="15.75" customHeight="1" x14ac:dyDescent="0.2">
      <c r="B117" s="6"/>
    </row>
    <row r="118" spans="2:2" ht="15.75" customHeight="1" x14ac:dyDescent="0.2">
      <c r="B118" s="6"/>
    </row>
    <row r="119" spans="2:2" ht="15.75" customHeight="1" x14ac:dyDescent="0.2">
      <c r="B119" s="6"/>
    </row>
    <row r="120" spans="2:2" ht="15.75" customHeight="1" x14ac:dyDescent="0.2">
      <c r="B120" s="6"/>
    </row>
    <row r="121" spans="2:2" ht="15.75" customHeight="1" x14ac:dyDescent="0.2">
      <c r="B121" s="6"/>
    </row>
    <row r="122" spans="2:2" ht="15.75" customHeight="1" x14ac:dyDescent="0.2">
      <c r="B122" s="6"/>
    </row>
    <row r="123" spans="2:2" ht="15.75" customHeight="1" x14ac:dyDescent="0.2">
      <c r="B123" s="6"/>
    </row>
    <row r="124" spans="2:2" ht="15.75" customHeight="1" x14ac:dyDescent="0.2">
      <c r="B124" s="6"/>
    </row>
    <row r="125" spans="2:2" ht="15.75" customHeight="1" x14ac:dyDescent="0.2">
      <c r="B125" s="6"/>
    </row>
    <row r="126" spans="2:2" ht="15.75" customHeight="1" x14ac:dyDescent="0.2">
      <c r="B126" s="6"/>
    </row>
    <row r="127" spans="2:2" ht="15.75" customHeight="1" x14ac:dyDescent="0.2">
      <c r="B127" s="6"/>
    </row>
    <row r="128" spans="2:2" ht="15.75" customHeight="1" x14ac:dyDescent="0.2">
      <c r="B128" s="6"/>
    </row>
    <row r="129" spans="2:2" ht="15.75" customHeight="1" x14ac:dyDescent="0.2">
      <c r="B129" s="6"/>
    </row>
    <row r="130" spans="2:2" ht="15.75" customHeight="1" x14ac:dyDescent="0.2">
      <c r="B130" s="6"/>
    </row>
    <row r="131" spans="2:2" ht="15.75" customHeight="1" x14ac:dyDescent="0.2">
      <c r="B131" s="6"/>
    </row>
    <row r="132" spans="2:2" ht="15.75" customHeight="1" x14ac:dyDescent="0.2">
      <c r="B132" s="6"/>
    </row>
    <row r="133" spans="2:2" ht="15.75" customHeight="1" x14ac:dyDescent="0.2">
      <c r="B133" s="6"/>
    </row>
    <row r="134" spans="2:2" ht="15.75" customHeight="1" x14ac:dyDescent="0.2">
      <c r="B134" s="6"/>
    </row>
    <row r="135" spans="2:2" ht="15.75" customHeight="1" x14ac:dyDescent="0.2">
      <c r="B135" s="6"/>
    </row>
    <row r="136" spans="2:2" ht="15.75" customHeight="1" x14ac:dyDescent="0.2">
      <c r="B136" s="6"/>
    </row>
    <row r="137" spans="2:2" ht="15.75" customHeight="1" x14ac:dyDescent="0.2">
      <c r="B137" s="6"/>
    </row>
    <row r="138" spans="2:2" ht="15.75" customHeight="1" x14ac:dyDescent="0.2">
      <c r="B138" s="6"/>
    </row>
    <row r="139" spans="2:2" ht="15.75" customHeight="1" x14ac:dyDescent="0.2">
      <c r="B139" s="6"/>
    </row>
    <row r="140" spans="2:2" ht="15.75" customHeight="1" x14ac:dyDescent="0.2">
      <c r="B140" s="6"/>
    </row>
    <row r="141" spans="2:2" ht="15.75" customHeight="1" x14ac:dyDescent="0.2">
      <c r="B141" s="6"/>
    </row>
    <row r="142" spans="2:2" ht="15.75" customHeight="1" x14ac:dyDescent="0.2">
      <c r="B142" s="6"/>
    </row>
    <row r="143" spans="2:2" ht="15.75" customHeight="1" x14ac:dyDescent="0.2">
      <c r="B143" s="6"/>
    </row>
    <row r="144" spans="2:2" ht="15.75" customHeight="1" x14ac:dyDescent="0.2">
      <c r="B144" s="6"/>
    </row>
    <row r="145" spans="2:2" ht="15.75" customHeight="1" x14ac:dyDescent="0.2">
      <c r="B145" s="6"/>
    </row>
    <row r="146" spans="2:2" ht="15.75" customHeight="1" x14ac:dyDescent="0.2">
      <c r="B146" s="6"/>
    </row>
    <row r="147" spans="2:2" ht="15.75" customHeight="1" x14ac:dyDescent="0.2">
      <c r="B147" s="6"/>
    </row>
    <row r="148" spans="2:2" ht="15.75" customHeight="1" x14ac:dyDescent="0.2">
      <c r="B148" s="6"/>
    </row>
    <row r="149" spans="2:2" ht="15.75" customHeight="1" x14ac:dyDescent="0.2">
      <c r="B149" s="6"/>
    </row>
    <row r="150" spans="2:2" ht="15.75" customHeight="1" x14ac:dyDescent="0.2">
      <c r="B150" s="6"/>
    </row>
    <row r="151" spans="2:2" ht="15.75" customHeight="1" x14ac:dyDescent="0.2">
      <c r="B151" s="6"/>
    </row>
    <row r="152" spans="2:2" ht="15.75" customHeight="1" x14ac:dyDescent="0.2">
      <c r="B152" s="6"/>
    </row>
    <row r="153" spans="2:2" ht="15.75" customHeight="1" x14ac:dyDescent="0.2">
      <c r="B153" s="6"/>
    </row>
    <row r="154" spans="2:2" ht="15.75" customHeight="1" x14ac:dyDescent="0.2">
      <c r="B154" s="6"/>
    </row>
    <row r="155" spans="2:2" ht="15.75" customHeight="1" x14ac:dyDescent="0.2">
      <c r="B155" s="6"/>
    </row>
    <row r="156" spans="2:2" ht="15.75" customHeight="1" x14ac:dyDescent="0.2">
      <c r="B156" s="6"/>
    </row>
    <row r="157" spans="2:2" ht="15.75" customHeight="1" x14ac:dyDescent="0.2">
      <c r="B157" s="6"/>
    </row>
    <row r="158" spans="2:2" ht="15.75" customHeight="1" x14ac:dyDescent="0.2">
      <c r="B158" s="6"/>
    </row>
    <row r="159" spans="2:2" ht="15.75" customHeight="1" x14ac:dyDescent="0.2">
      <c r="B159" s="6"/>
    </row>
    <row r="160" spans="2:2" ht="15.75" customHeight="1" x14ac:dyDescent="0.2">
      <c r="B160" s="6"/>
    </row>
    <row r="161" spans="2:2" ht="15.75" customHeight="1" x14ac:dyDescent="0.2">
      <c r="B161" s="6"/>
    </row>
    <row r="162" spans="2:2" ht="15.75" customHeight="1" x14ac:dyDescent="0.2">
      <c r="B162" s="6"/>
    </row>
    <row r="163" spans="2:2" ht="15.75" customHeight="1" x14ac:dyDescent="0.2">
      <c r="B163" s="6"/>
    </row>
    <row r="164" spans="2:2" ht="15.75" customHeight="1" x14ac:dyDescent="0.2">
      <c r="B164" s="6"/>
    </row>
    <row r="165" spans="2:2" ht="15.75" customHeight="1" x14ac:dyDescent="0.2">
      <c r="B165" s="6"/>
    </row>
    <row r="166" spans="2:2" ht="15.75" customHeight="1" x14ac:dyDescent="0.2">
      <c r="B166" s="6"/>
    </row>
    <row r="167" spans="2:2" ht="15.75" customHeight="1" x14ac:dyDescent="0.2">
      <c r="B167" s="6"/>
    </row>
    <row r="168" spans="2:2" ht="15.75" customHeight="1" x14ac:dyDescent="0.2">
      <c r="B168" s="6"/>
    </row>
    <row r="169" spans="2:2" ht="15.75" customHeight="1" x14ac:dyDescent="0.2">
      <c r="B169" s="6"/>
    </row>
    <row r="170" spans="2:2" ht="15.75" customHeight="1" x14ac:dyDescent="0.2">
      <c r="B170" s="6"/>
    </row>
    <row r="171" spans="2:2" ht="15.75" customHeight="1" x14ac:dyDescent="0.2">
      <c r="B171" s="6"/>
    </row>
    <row r="172" spans="2:2" ht="15.75" customHeight="1" x14ac:dyDescent="0.2">
      <c r="B172" s="6"/>
    </row>
    <row r="173" spans="2:2" ht="15.75" customHeight="1" x14ac:dyDescent="0.2">
      <c r="B173" s="6"/>
    </row>
    <row r="174" spans="2:2" ht="15.75" customHeight="1" x14ac:dyDescent="0.2">
      <c r="B174" s="6"/>
    </row>
    <row r="175" spans="2:2" ht="15.75" customHeight="1" x14ac:dyDescent="0.2">
      <c r="B175" s="6"/>
    </row>
    <row r="176" spans="2:2" ht="15.75" customHeight="1" x14ac:dyDescent="0.2">
      <c r="B176" s="6"/>
    </row>
    <row r="177" spans="2:2" ht="15.75" customHeight="1" x14ac:dyDescent="0.2">
      <c r="B177" s="6"/>
    </row>
    <row r="178" spans="2:2" ht="15.75" customHeight="1" x14ac:dyDescent="0.2">
      <c r="B178" s="6"/>
    </row>
    <row r="179" spans="2:2" ht="15.75" customHeight="1" x14ac:dyDescent="0.2">
      <c r="B179" s="6"/>
    </row>
    <row r="180" spans="2:2" ht="15.75" customHeight="1" x14ac:dyDescent="0.2">
      <c r="B180" s="6"/>
    </row>
    <row r="181" spans="2:2" ht="15.75" customHeight="1" x14ac:dyDescent="0.2">
      <c r="B181" s="6"/>
    </row>
    <row r="182" spans="2:2" ht="15.75" customHeight="1" x14ac:dyDescent="0.2">
      <c r="B182" s="6"/>
    </row>
    <row r="183" spans="2:2" ht="15.75" customHeight="1" x14ac:dyDescent="0.2">
      <c r="B183" s="6"/>
    </row>
    <row r="184" spans="2:2" ht="15.75" customHeight="1" x14ac:dyDescent="0.2">
      <c r="B184" s="6"/>
    </row>
    <row r="185" spans="2:2" ht="15.75" customHeight="1" x14ac:dyDescent="0.2">
      <c r="B185" s="6"/>
    </row>
    <row r="186" spans="2:2" ht="15.75" customHeight="1" x14ac:dyDescent="0.2">
      <c r="B186" s="6"/>
    </row>
    <row r="187" spans="2:2" ht="15.75" customHeight="1" x14ac:dyDescent="0.2">
      <c r="B187" s="6"/>
    </row>
    <row r="188" spans="2:2" ht="15.75" customHeight="1" x14ac:dyDescent="0.2">
      <c r="B188" s="6"/>
    </row>
    <row r="189" spans="2:2" ht="15.75" customHeight="1" x14ac:dyDescent="0.2">
      <c r="B189" s="6"/>
    </row>
    <row r="190" spans="2:2" ht="15.75" customHeight="1" x14ac:dyDescent="0.2">
      <c r="B190" s="6"/>
    </row>
    <row r="191" spans="2:2" ht="15.75" customHeight="1" x14ac:dyDescent="0.2">
      <c r="B191" s="6"/>
    </row>
    <row r="192" spans="2:2" ht="15.75" customHeight="1" x14ac:dyDescent="0.2">
      <c r="B192" s="6"/>
    </row>
    <row r="193" spans="2:2" ht="15.75" customHeight="1" x14ac:dyDescent="0.2">
      <c r="B193" s="6"/>
    </row>
    <row r="194" spans="2:2" ht="15.75" customHeight="1" x14ac:dyDescent="0.2">
      <c r="B194" s="6"/>
    </row>
    <row r="195" spans="2:2" ht="15.75" customHeight="1" x14ac:dyDescent="0.2">
      <c r="B195" s="6"/>
    </row>
    <row r="196" spans="2:2" ht="15.75" customHeight="1" x14ac:dyDescent="0.2">
      <c r="B196" s="6"/>
    </row>
    <row r="197" spans="2:2" ht="15.75" customHeight="1" x14ac:dyDescent="0.2">
      <c r="B197" s="6"/>
    </row>
    <row r="198" spans="2:2" ht="15.75" customHeight="1" x14ac:dyDescent="0.2">
      <c r="B198" s="6"/>
    </row>
    <row r="199" spans="2:2" ht="15.75" customHeight="1" x14ac:dyDescent="0.2">
      <c r="B199" s="6"/>
    </row>
    <row r="200" spans="2:2" ht="15.75" customHeight="1" x14ac:dyDescent="0.2">
      <c r="B200" s="6"/>
    </row>
    <row r="201" spans="2:2" ht="15.75" customHeight="1" x14ac:dyDescent="0.2">
      <c r="B201" s="6"/>
    </row>
    <row r="202" spans="2:2" ht="15.75" customHeight="1" x14ac:dyDescent="0.2">
      <c r="B202" s="6"/>
    </row>
    <row r="203" spans="2:2" ht="15.75" customHeight="1" x14ac:dyDescent="0.2">
      <c r="B203" s="6"/>
    </row>
    <row r="204" spans="2:2" ht="15.75" customHeight="1" x14ac:dyDescent="0.2">
      <c r="B204" s="6"/>
    </row>
    <row r="205" spans="2:2" ht="15.75" customHeight="1" x14ac:dyDescent="0.2">
      <c r="B205" s="6"/>
    </row>
    <row r="206" spans="2:2" ht="15.75" customHeight="1" x14ac:dyDescent="0.2">
      <c r="B206" s="6"/>
    </row>
    <row r="207" spans="2:2" ht="15.75" customHeight="1" x14ac:dyDescent="0.2">
      <c r="B207" s="6"/>
    </row>
    <row r="208" spans="2:2" ht="15.75" customHeight="1" x14ac:dyDescent="0.2">
      <c r="B208" s="6"/>
    </row>
    <row r="209" spans="2:2" ht="15.75" customHeight="1" x14ac:dyDescent="0.2">
      <c r="B209" s="6"/>
    </row>
    <row r="210" spans="2:2" ht="15.75" customHeight="1" x14ac:dyDescent="0.2">
      <c r="B210" s="6"/>
    </row>
    <row r="211" spans="2:2" ht="15.75" customHeight="1" x14ac:dyDescent="0.2">
      <c r="B211" s="6"/>
    </row>
    <row r="212" spans="2:2" ht="15.75" customHeight="1" x14ac:dyDescent="0.2">
      <c r="B212" s="6"/>
    </row>
    <row r="213" spans="2:2" ht="15.75" customHeight="1" x14ac:dyDescent="0.2">
      <c r="B213" s="6"/>
    </row>
    <row r="214" spans="2:2" ht="15.75" customHeight="1" x14ac:dyDescent="0.2">
      <c r="B214" s="6"/>
    </row>
    <row r="215" spans="2:2" ht="15.75" customHeight="1" x14ac:dyDescent="0.2">
      <c r="B215" s="6"/>
    </row>
    <row r="216" spans="2:2" ht="15.75" customHeight="1" x14ac:dyDescent="0.2">
      <c r="B216" s="6"/>
    </row>
    <row r="217" spans="2:2" ht="15.75" customHeight="1" x14ac:dyDescent="0.2">
      <c r="B217" s="6"/>
    </row>
    <row r="218" spans="2:2" ht="15.75" customHeight="1" x14ac:dyDescent="0.2">
      <c r="B218" s="6"/>
    </row>
    <row r="219" spans="2:2" ht="15.75" customHeight="1" x14ac:dyDescent="0.2">
      <c r="B219" s="6"/>
    </row>
    <row r="220" spans="2:2" ht="15.75" customHeight="1" x14ac:dyDescent="0.2">
      <c r="B220" s="6"/>
    </row>
    <row r="221" spans="2:2" ht="15.75" customHeight="1" x14ac:dyDescent="0.2">
      <c r="B221" s="6"/>
    </row>
    <row r="222" spans="2:2" ht="15.75" customHeight="1" x14ac:dyDescent="0.2">
      <c r="B222" s="6"/>
    </row>
    <row r="223" spans="2:2" ht="15.75" customHeight="1" x14ac:dyDescent="0.2"/>
    <row r="224" spans="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hyperlinks>
    <hyperlink ref="B15"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27"/>
  <sheetViews>
    <sheetView tabSelected="1" workbookViewId="0">
      <selection activeCell="G12" sqref="G12"/>
    </sheetView>
  </sheetViews>
  <sheetFormatPr defaultColWidth="14.42578125" defaultRowHeight="12.75" x14ac:dyDescent="0.2"/>
  <cols>
    <col min="1" max="1" width="12.28515625" style="63" customWidth="1"/>
    <col min="2" max="2" width="34.5703125" style="63" customWidth="1"/>
    <col min="3" max="3" width="17.7109375" style="63" customWidth="1"/>
    <col min="4" max="4" width="16.5703125" style="63" customWidth="1"/>
    <col min="5" max="6" width="27.28515625" style="63" customWidth="1"/>
    <col min="7" max="7" width="35.7109375" style="63" customWidth="1"/>
    <col min="8" max="8" width="15.7109375" style="64" customWidth="1"/>
  </cols>
  <sheetData>
    <row r="1" spans="1:8" x14ac:dyDescent="0.2">
      <c r="A1" s="62" t="s">
        <v>12</v>
      </c>
    </row>
    <row r="3" spans="1:8" x14ac:dyDescent="0.2">
      <c r="A3" s="65"/>
      <c r="B3" s="65"/>
    </row>
    <row r="4" spans="1:8" x14ac:dyDescent="0.2">
      <c r="A4" s="66"/>
      <c r="B4" s="66"/>
      <c r="C4" s="66"/>
      <c r="D4" s="66"/>
      <c r="E4" s="66"/>
      <c r="F4" s="66"/>
    </row>
    <row r="5" spans="1:8" ht="76.5" x14ac:dyDescent="0.2">
      <c r="A5" s="67" t="s">
        <v>13</v>
      </c>
      <c r="B5" s="68" t="s">
        <v>14</v>
      </c>
      <c r="C5" s="68" t="s">
        <v>15</v>
      </c>
      <c r="D5" s="68" t="s">
        <v>16</v>
      </c>
      <c r="E5" s="67" t="s">
        <v>17</v>
      </c>
      <c r="F5" s="67" t="s">
        <v>18</v>
      </c>
      <c r="G5" s="68" t="s">
        <v>197</v>
      </c>
      <c r="H5" s="79" t="s">
        <v>202</v>
      </c>
    </row>
    <row r="6" spans="1:8" x14ac:dyDescent="0.2">
      <c r="A6" s="69" t="s">
        <v>19</v>
      </c>
      <c r="B6" s="69" t="s">
        <v>20</v>
      </c>
      <c r="C6" s="73">
        <v>44044</v>
      </c>
      <c r="D6" s="70"/>
      <c r="E6" s="70" t="s">
        <v>21</v>
      </c>
      <c r="F6" s="70" t="s">
        <v>22</v>
      </c>
      <c r="G6" s="51" t="s">
        <v>181</v>
      </c>
      <c r="H6" s="80"/>
    </row>
    <row r="7" spans="1:8" x14ac:dyDescent="0.2">
      <c r="A7" s="69" t="s">
        <v>19</v>
      </c>
      <c r="B7" s="69" t="s">
        <v>23</v>
      </c>
      <c r="C7" s="73">
        <v>44044</v>
      </c>
      <c r="D7" s="70"/>
      <c r="E7" s="70" t="s">
        <v>21</v>
      </c>
      <c r="F7" s="70" t="s">
        <v>22</v>
      </c>
      <c r="G7" s="51" t="s">
        <v>182</v>
      </c>
      <c r="H7" s="80"/>
    </row>
    <row r="8" spans="1:8" x14ac:dyDescent="0.2">
      <c r="A8" s="69" t="s">
        <v>19</v>
      </c>
      <c r="B8" s="69" t="s">
        <v>24</v>
      </c>
      <c r="C8" s="73">
        <v>43313</v>
      </c>
      <c r="D8" s="70"/>
      <c r="E8" s="70"/>
      <c r="F8" s="70" t="s">
        <v>25</v>
      </c>
      <c r="G8" s="51" t="s">
        <v>180</v>
      </c>
      <c r="H8" s="80"/>
    </row>
    <row r="9" spans="1:8" x14ac:dyDescent="0.2">
      <c r="A9" s="69" t="s">
        <v>19</v>
      </c>
      <c r="B9" s="69" t="s">
        <v>26</v>
      </c>
      <c r="C9" s="73">
        <v>34182</v>
      </c>
      <c r="D9" s="70"/>
      <c r="E9" s="70"/>
      <c r="F9" s="70" t="s">
        <v>25</v>
      </c>
      <c r="G9" s="51" t="s">
        <v>179</v>
      </c>
      <c r="H9" s="80"/>
    </row>
    <row r="10" spans="1:8" x14ac:dyDescent="0.2">
      <c r="A10" s="70" t="s">
        <v>27</v>
      </c>
      <c r="B10" s="69" t="s">
        <v>28</v>
      </c>
      <c r="C10" s="73">
        <v>39661</v>
      </c>
      <c r="D10" s="70"/>
      <c r="E10" s="70" t="s">
        <v>29</v>
      </c>
      <c r="F10" s="70" t="s">
        <v>30</v>
      </c>
      <c r="G10" s="51" t="s">
        <v>178</v>
      </c>
      <c r="H10" s="80"/>
    </row>
    <row r="11" spans="1:8" x14ac:dyDescent="0.2">
      <c r="A11" s="69" t="s">
        <v>19</v>
      </c>
      <c r="B11" s="69" t="s">
        <v>31</v>
      </c>
      <c r="C11" s="73">
        <v>29434</v>
      </c>
      <c r="D11" s="70"/>
      <c r="E11" s="71"/>
      <c r="F11" s="71" t="s">
        <v>30</v>
      </c>
      <c r="G11" s="51" t="s">
        <v>177</v>
      </c>
      <c r="H11" s="80"/>
    </row>
    <row r="12" spans="1:8" x14ac:dyDescent="0.2">
      <c r="A12" s="69" t="s">
        <v>19</v>
      </c>
      <c r="B12" s="69" t="s">
        <v>32</v>
      </c>
      <c r="C12" s="73">
        <v>43678</v>
      </c>
      <c r="D12" s="70"/>
      <c r="E12" s="70" t="s">
        <v>29</v>
      </c>
      <c r="F12" s="70" t="s">
        <v>30</v>
      </c>
      <c r="G12" s="52" t="s">
        <v>192</v>
      </c>
      <c r="H12" s="80"/>
    </row>
    <row r="13" spans="1:8" x14ac:dyDescent="0.2">
      <c r="A13" s="69" t="s">
        <v>19</v>
      </c>
      <c r="B13" s="69" t="s">
        <v>33</v>
      </c>
      <c r="C13" s="73">
        <v>43678</v>
      </c>
      <c r="D13" s="70"/>
      <c r="E13" s="70" t="s">
        <v>34</v>
      </c>
      <c r="F13" s="70" t="s">
        <v>30</v>
      </c>
      <c r="G13" s="51" t="s">
        <v>187</v>
      </c>
      <c r="H13" s="81" t="s">
        <v>87</v>
      </c>
    </row>
    <row r="14" spans="1:8" x14ac:dyDescent="0.2">
      <c r="A14" s="70" t="s">
        <v>27</v>
      </c>
      <c r="B14" s="70" t="s">
        <v>35</v>
      </c>
      <c r="C14" s="73">
        <v>42377</v>
      </c>
      <c r="D14" s="70"/>
      <c r="E14" s="70" t="s">
        <v>36</v>
      </c>
      <c r="F14" s="70" t="s">
        <v>30</v>
      </c>
      <c r="G14" s="52" t="s">
        <v>189</v>
      </c>
      <c r="H14" s="81" t="s">
        <v>87</v>
      </c>
    </row>
    <row r="15" spans="1:8" x14ac:dyDescent="0.2">
      <c r="A15" s="70" t="s">
        <v>27</v>
      </c>
      <c r="B15" s="70" t="s">
        <v>37</v>
      </c>
      <c r="C15" s="73">
        <v>42377</v>
      </c>
      <c r="D15" s="70"/>
      <c r="E15" s="70" t="s">
        <v>36</v>
      </c>
      <c r="F15" s="70" t="s">
        <v>30</v>
      </c>
      <c r="G15" s="52" t="s">
        <v>190</v>
      </c>
      <c r="H15" s="81" t="s">
        <v>87</v>
      </c>
    </row>
    <row r="16" spans="1:8" x14ac:dyDescent="0.2">
      <c r="A16" s="69" t="s">
        <v>38</v>
      </c>
      <c r="B16" s="70" t="s">
        <v>39</v>
      </c>
      <c r="C16" s="73">
        <v>44204</v>
      </c>
      <c r="D16" s="70"/>
      <c r="E16" s="70" t="s">
        <v>40</v>
      </c>
      <c r="F16" s="70" t="s">
        <v>30</v>
      </c>
      <c r="G16" s="53" t="s">
        <v>191</v>
      </c>
      <c r="H16" s="81" t="s">
        <v>87</v>
      </c>
    </row>
    <row r="17" spans="1:8" x14ac:dyDescent="0.2">
      <c r="A17" s="69" t="s">
        <v>19</v>
      </c>
      <c r="B17" s="70" t="s">
        <v>41</v>
      </c>
      <c r="C17" s="73">
        <v>41852</v>
      </c>
      <c r="D17" s="70"/>
      <c r="E17" s="70"/>
      <c r="F17" s="70" t="s">
        <v>30</v>
      </c>
      <c r="G17" s="54" t="s">
        <v>183</v>
      </c>
      <c r="H17" s="80"/>
    </row>
    <row r="18" spans="1:8" x14ac:dyDescent="0.2">
      <c r="A18" s="69" t="s">
        <v>19</v>
      </c>
      <c r="B18" s="70" t="s">
        <v>42</v>
      </c>
      <c r="C18" s="73">
        <v>9345</v>
      </c>
      <c r="D18" s="70"/>
      <c r="E18" s="70"/>
      <c r="F18" s="70" t="s">
        <v>30</v>
      </c>
      <c r="G18" s="54" t="s">
        <v>185</v>
      </c>
      <c r="H18" s="80"/>
    </row>
    <row r="19" spans="1:8" x14ac:dyDescent="0.2">
      <c r="A19" s="69" t="s">
        <v>19</v>
      </c>
      <c r="B19" s="70" t="s">
        <v>43</v>
      </c>
      <c r="C19" s="73">
        <v>22859</v>
      </c>
      <c r="D19" s="70"/>
      <c r="E19" s="70"/>
      <c r="F19" s="70" t="s">
        <v>30</v>
      </c>
      <c r="G19" s="54" t="s">
        <v>184</v>
      </c>
      <c r="H19" s="80"/>
    </row>
    <row r="20" spans="1:8" x14ac:dyDescent="0.2">
      <c r="A20" s="69" t="s">
        <v>19</v>
      </c>
      <c r="B20" s="70" t="s">
        <v>44</v>
      </c>
      <c r="C20" s="73">
        <v>41852</v>
      </c>
      <c r="D20" s="73">
        <v>44409</v>
      </c>
      <c r="E20" s="70"/>
      <c r="F20" s="70" t="s">
        <v>30</v>
      </c>
      <c r="G20" s="55"/>
      <c r="H20" s="80"/>
    </row>
    <row r="21" spans="1:8" x14ac:dyDescent="0.2">
      <c r="A21" s="69" t="s">
        <v>19</v>
      </c>
      <c r="B21" s="70" t="s">
        <v>45</v>
      </c>
      <c r="C21" s="73">
        <v>6058</v>
      </c>
      <c r="D21" s="70"/>
      <c r="E21" s="70"/>
      <c r="F21" s="70" t="s">
        <v>30</v>
      </c>
      <c r="G21" s="54" t="s">
        <v>186</v>
      </c>
      <c r="H21" s="80"/>
    </row>
    <row r="22" spans="1:8" x14ac:dyDescent="0.2">
      <c r="A22" s="69" t="s">
        <v>19</v>
      </c>
      <c r="B22" s="70" t="s">
        <v>46</v>
      </c>
      <c r="C22" s="73">
        <v>8614</v>
      </c>
      <c r="D22" s="70"/>
      <c r="E22" s="70"/>
      <c r="F22" s="70" t="s">
        <v>30</v>
      </c>
      <c r="G22" s="54" t="s">
        <v>188</v>
      </c>
      <c r="H22" s="80"/>
    </row>
    <row r="23" spans="1:8" x14ac:dyDescent="0.2">
      <c r="A23" s="69" t="s">
        <v>19</v>
      </c>
      <c r="B23" s="70" t="s">
        <v>47</v>
      </c>
      <c r="C23" s="73">
        <v>38930</v>
      </c>
      <c r="D23" s="70"/>
      <c r="E23" s="70"/>
      <c r="F23" s="70" t="s">
        <v>30</v>
      </c>
      <c r="G23" s="54" t="s">
        <v>173</v>
      </c>
      <c r="H23" s="80"/>
    </row>
    <row r="24" spans="1:8" x14ac:dyDescent="0.2">
      <c r="A24" s="69" t="s">
        <v>19</v>
      </c>
      <c r="B24" s="70" t="s">
        <v>48</v>
      </c>
      <c r="C24" s="73">
        <v>38200</v>
      </c>
      <c r="D24" s="70"/>
      <c r="E24" s="70" t="s">
        <v>49</v>
      </c>
      <c r="F24" s="70" t="s">
        <v>30</v>
      </c>
      <c r="G24" s="54" t="s">
        <v>174</v>
      </c>
      <c r="H24" s="80"/>
    </row>
    <row r="25" spans="1:8" x14ac:dyDescent="0.2">
      <c r="A25" s="69" t="s">
        <v>19</v>
      </c>
      <c r="B25" s="70" t="s">
        <v>50</v>
      </c>
      <c r="C25" s="73">
        <v>33451</v>
      </c>
      <c r="D25" s="70"/>
      <c r="E25" s="70"/>
      <c r="F25" s="70" t="s">
        <v>30</v>
      </c>
      <c r="G25" s="54" t="s">
        <v>175</v>
      </c>
      <c r="H25" s="80"/>
    </row>
    <row r="26" spans="1:8" x14ac:dyDescent="0.2">
      <c r="A26" s="69" t="s">
        <v>19</v>
      </c>
      <c r="B26" s="70" t="s">
        <v>51</v>
      </c>
      <c r="C26" s="73">
        <v>37469</v>
      </c>
      <c r="D26" s="70"/>
      <c r="E26" s="70" t="s">
        <v>52</v>
      </c>
      <c r="F26" s="70" t="s">
        <v>30</v>
      </c>
      <c r="G26" s="54" t="s">
        <v>176</v>
      </c>
      <c r="H26" s="80"/>
    </row>
    <row r="27" spans="1:8" x14ac:dyDescent="0.2">
      <c r="A27" s="69" t="s">
        <v>172</v>
      </c>
      <c r="B27" s="69" t="s">
        <v>193</v>
      </c>
      <c r="C27" s="74">
        <v>44927</v>
      </c>
      <c r="D27" s="69"/>
      <c r="E27" s="69" t="s">
        <v>198</v>
      </c>
      <c r="F27" s="70" t="s">
        <v>30</v>
      </c>
      <c r="G27" s="70" t="s">
        <v>196</v>
      </c>
      <c r="H27" s="81" t="s">
        <v>87</v>
      </c>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983"/>
  <sheetViews>
    <sheetView workbookViewId="0">
      <selection activeCell="F18" sqref="F18"/>
    </sheetView>
  </sheetViews>
  <sheetFormatPr defaultColWidth="14.42578125" defaultRowHeight="15" customHeight="1" x14ac:dyDescent="0.2"/>
  <cols>
    <col min="1" max="1" width="23" customWidth="1"/>
    <col min="2" max="2" width="30.28515625" customWidth="1"/>
    <col min="3" max="3" width="39.42578125" customWidth="1"/>
    <col min="4" max="6" width="14.42578125" customWidth="1"/>
  </cols>
  <sheetData>
    <row r="1" spans="1:4" ht="15.75" customHeight="1" x14ac:dyDescent="0.2">
      <c r="B1" s="4"/>
      <c r="C1" s="4"/>
      <c r="D1" s="4"/>
    </row>
    <row r="2" spans="1:4" ht="15.75" customHeight="1" x14ac:dyDescent="0.2">
      <c r="A2" s="10" t="s">
        <v>53</v>
      </c>
      <c r="B2" s="78" t="s">
        <v>199</v>
      </c>
      <c r="C2" s="11" t="s">
        <v>201</v>
      </c>
      <c r="D2" s="4"/>
    </row>
    <row r="3" spans="1:4" ht="15.75" customHeight="1" x14ac:dyDescent="0.2">
      <c r="B3" s="12"/>
      <c r="D3" s="4"/>
    </row>
    <row r="4" spans="1:4" ht="15.75" customHeight="1" x14ac:dyDescent="0.2">
      <c r="B4" s="13" t="s">
        <v>22</v>
      </c>
      <c r="C4" s="11" t="s">
        <v>54</v>
      </c>
      <c r="D4" s="4"/>
    </row>
    <row r="5" spans="1:4" ht="15.75" customHeight="1" x14ac:dyDescent="0.2">
      <c r="C5" s="8" t="s">
        <v>20</v>
      </c>
      <c r="D5" s="4"/>
    </row>
    <row r="6" spans="1:4" ht="15.75" customHeight="1" x14ac:dyDescent="0.2">
      <c r="C6" s="8" t="s">
        <v>23</v>
      </c>
      <c r="D6" s="4"/>
    </row>
    <row r="7" spans="1:4" ht="15.75" customHeight="1" x14ac:dyDescent="0.2">
      <c r="B7" s="13" t="s">
        <v>25</v>
      </c>
      <c r="C7" s="11" t="s">
        <v>54</v>
      </c>
      <c r="D7" s="4"/>
    </row>
    <row r="8" spans="1:4" ht="15.75" customHeight="1" x14ac:dyDescent="0.2">
      <c r="C8" s="14" t="s">
        <v>24</v>
      </c>
      <c r="D8" s="4"/>
    </row>
    <row r="9" spans="1:4" ht="15.75" customHeight="1" x14ac:dyDescent="0.2">
      <c r="C9" s="8" t="s">
        <v>26</v>
      </c>
    </row>
    <row r="10" spans="1:4" ht="15.75" customHeight="1" x14ac:dyDescent="0.2">
      <c r="B10" s="4"/>
    </row>
    <row r="11" spans="1:4" ht="15.75" customHeight="1" x14ac:dyDescent="0.2">
      <c r="A11" s="76" t="s">
        <v>55</v>
      </c>
      <c r="C11" s="11" t="s">
        <v>56</v>
      </c>
    </row>
    <row r="12" spans="1:4" ht="15.75" customHeight="1" x14ac:dyDescent="0.2">
      <c r="A12" s="13"/>
      <c r="C12" s="11"/>
    </row>
    <row r="13" spans="1:4" ht="15.75" customHeight="1" x14ac:dyDescent="0.2">
      <c r="B13" s="77" t="s">
        <v>55</v>
      </c>
      <c r="C13" s="11" t="s">
        <v>54</v>
      </c>
    </row>
    <row r="14" spans="1:4" ht="15.75" customHeight="1" x14ac:dyDescent="0.2">
      <c r="C14" s="8" t="s">
        <v>47</v>
      </c>
    </row>
    <row r="15" spans="1:4" ht="15.75" customHeight="1" x14ac:dyDescent="0.2">
      <c r="C15" s="8" t="s">
        <v>48</v>
      </c>
    </row>
    <row r="16" spans="1:4" ht="15.75" customHeight="1" x14ac:dyDescent="0.2">
      <c r="C16" s="8" t="s">
        <v>50</v>
      </c>
    </row>
    <row r="17" spans="3:3" ht="15.75" customHeight="1" x14ac:dyDescent="0.2">
      <c r="C17" s="8" t="s">
        <v>51</v>
      </c>
    </row>
    <row r="18" spans="3:3" ht="15.75" customHeight="1" x14ac:dyDescent="0.2">
      <c r="C18" s="8" t="s">
        <v>31</v>
      </c>
    </row>
    <row r="19" spans="3:3" ht="15.75" customHeight="1" x14ac:dyDescent="0.2">
      <c r="C19" s="8" t="s">
        <v>28</v>
      </c>
    </row>
    <row r="20" spans="3:3" ht="15.75" customHeight="1" x14ac:dyDescent="0.2">
      <c r="C20" s="8" t="s">
        <v>32</v>
      </c>
    </row>
    <row r="21" spans="3:3" ht="15.75" customHeight="1" x14ac:dyDescent="0.2">
      <c r="C21" s="8" t="s">
        <v>33</v>
      </c>
    </row>
    <row r="22" spans="3:3" ht="15.75" customHeight="1" x14ac:dyDescent="0.2">
      <c r="C22" s="9" t="s">
        <v>35</v>
      </c>
    </row>
    <row r="23" spans="3:3" ht="15.75" customHeight="1" x14ac:dyDescent="0.2">
      <c r="C23" s="9" t="s">
        <v>37</v>
      </c>
    </row>
    <row r="24" spans="3:3" ht="15.75" customHeight="1" x14ac:dyDescent="0.2">
      <c r="C24" s="9" t="s">
        <v>39</v>
      </c>
    </row>
    <row r="25" spans="3:3" ht="15.75" customHeight="1" x14ac:dyDescent="0.2">
      <c r="C25" s="9" t="s">
        <v>41</v>
      </c>
    </row>
    <row r="26" spans="3:3" ht="15.75" customHeight="1" x14ac:dyDescent="0.2">
      <c r="C26" s="9" t="s">
        <v>42</v>
      </c>
    </row>
    <row r="27" spans="3:3" ht="15.75" customHeight="1" x14ac:dyDescent="0.2">
      <c r="C27" s="9" t="s">
        <v>43</v>
      </c>
    </row>
    <row r="28" spans="3:3" ht="15.75" customHeight="1" x14ac:dyDescent="0.2">
      <c r="C28" s="9" t="s">
        <v>45</v>
      </c>
    </row>
    <row r="29" spans="3:3" ht="15.75" customHeight="1" x14ac:dyDescent="0.2">
      <c r="C29" s="9" t="s">
        <v>46</v>
      </c>
    </row>
    <row r="30" spans="3:3" ht="15.75" customHeight="1" x14ac:dyDescent="0.2">
      <c r="C30" s="9" t="s">
        <v>193</v>
      </c>
    </row>
    <row r="31" spans="3:3" ht="15.75" customHeight="1" x14ac:dyDescent="0.2"/>
    <row r="32" spans="3:3" ht="15.75" customHeight="1" x14ac:dyDescent="0.2"/>
    <row r="33" spans="1:1" ht="15.75" customHeight="1" x14ac:dyDescent="0.2"/>
    <row r="34" spans="1:1" ht="15.75" customHeight="1" x14ac:dyDescent="0.2">
      <c r="A34" s="75" t="s">
        <v>200</v>
      </c>
    </row>
    <row r="35" spans="1:1" ht="15.75" customHeight="1" x14ac:dyDescent="0.2"/>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972"/>
  <sheetViews>
    <sheetView workbookViewId="0">
      <selection activeCell="C25" sqref="C25"/>
    </sheetView>
  </sheetViews>
  <sheetFormatPr defaultColWidth="14.42578125" defaultRowHeight="15" customHeight="1" x14ac:dyDescent="0.2"/>
  <cols>
    <col min="1" max="1" width="28.85546875" customWidth="1"/>
    <col min="2" max="2" width="31.28515625" customWidth="1"/>
    <col min="3" max="3" width="59.85546875" customWidth="1"/>
    <col min="4" max="4" width="14.5703125" customWidth="1"/>
    <col min="5" max="5" width="86.85546875" customWidth="1"/>
  </cols>
  <sheetData>
    <row r="1" spans="1:5" ht="15" customHeight="1" x14ac:dyDescent="0.2">
      <c r="A1" s="15" t="s">
        <v>57</v>
      </c>
      <c r="B1" s="15" t="s">
        <v>58</v>
      </c>
      <c r="C1" s="15" t="s">
        <v>59</v>
      </c>
      <c r="D1" s="50" t="s">
        <v>172</v>
      </c>
      <c r="E1" s="16" t="s">
        <v>60</v>
      </c>
    </row>
    <row r="2" spans="1:5" ht="15" customHeight="1" x14ac:dyDescent="0.2">
      <c r="A2" s="58" t="str">
        <f>'Opleidingskenmerken 2022-2023'!B9</f>
        <v>Schakelklas po-vo</v>
      </c>
      <c r="B2" s="58" t="s">
        <v>25</v>
      </c>
      <c r="C2" s="59"/>
      <c r="D2" s="60" t="s">
        <v>61</v>
      </c>
      <c r="E2" s="17"/>
    </row>
    <row r="3" spans="1:5" ht="15" customHeight="1" x14ac:dyDescent="0.2">
      <c r="A3" s="58" t="str">
        <f>'Opleidingskenmerken 2022-2023'!B23</f>
        <v>DAMU (dans en muziek)</v>
      </c>
      <c r="B3" s="58" t="s">
        <v>30</v>
      </c>
      <c r="C3" s="58" t="s">
        <v>62</v>
      </c>
      <c r="D3" s="60" t="s">
        <v>63</v>
      </c>
      <c r="E3" s="17"/>
    </row>
    <row r="4" spans="1:5" ht="15" customHeight="1" x14ac:dyDescent="0.2">
      <c r="A4" s="58" t="str">
        <f>'Opleidingskenmerken 2022-2023'!B24</f>
        <v>Technasium</v>
      </c>
      <c r="B4" s="58" t="s">
        <v>30</v>
      </c>
      <c r="C4" s="58" t="s">
        <v>62</v>
      </c>
      <c r="D4" s="60" t="s">
        <v>63</v>
      </c>
      <c r="E4" s="17"/>
    </row>
    <row r="5" spans="1:5" ht="15" customHeight="1" x14ac:dyDescent="0.2">
      <c r="A5" s="58" t="str">
        <f>'Opleidingskenmerken 2022-2023'!B25</f>
        <v>Topsport Talent</v>
      </c>
      <c r="B5" s="58" t="s">
        <v>30</v>
      </c>
      <c r="C5" s="58" t="s">
        <v>62</v>
      </c>
      <c r="D5" s="60" t="s">
        <v>63</v>
      </c>
      <c r="E5" s="17"/>
    </row>
    <row r="6" spans="1:5" ht="15" customHeight="1" x14ac:dyDescent="0.2">
      <c r="A6" s="58" t="str">
        <f>'Opleidingskenmerken 2022-2023'!B26</f>
        <v>TTO (tweetalig onderwijs)</v>
      </c>
      <c r="B6" s="58" t="s">
        <v>30</v>
      </c>
      <c r="C6" s="58" t="s">
        <v>62</v>
      </c>
      <c r="D6" s="60" t="s">
        <v>63</v>
      </c>
      <c r="E6" s="17"/>
    </row>
    <row r="7" spans="1:5" ht="15" customHeight="1" x14ac:dyDescent="0.2">
      <c r="A7" s="58" t="str">
        <f>'Opleidingskenmerken 2022-2023'!B11</f>
        <v>ISK (internationale schakelklas)</v>
      </c>
      <c r="B7" s="58" t="s">
        <v>30</v>
      </c>
      <c r="C7" s="58" t="s">
        <v>62</v>
      </c>
      <c r="D7" s="60" t="s">
        <v>63</v>
      </c>
      <c r="E7" s="17"/>
    </row>
    <row r="8" spans="1:5" ht="15" customHeight="1" x14ac:dyDescent="0.2">
      <c r="A8" s="58" t="str">
        <f>'Opleidingskenmerken 2022-2023'!B10</f>
        <v>Pro-entree</v>
      </c>
      <c r="B8" s="58" t="s">
        <v>30</v>
      </c>
      <c r="C8" s="59"/>
      <c r="D8" s="60" t="s">
        <v>61</v>
      </c>
      <c r="E8" s="17"/>
    </row>
    <row r="9" spans="1:5" ht="15" customHeight="1" x14ac:dyDescent="0.2">
      <c r="A9" s="58" t="str">
        <f>'Opleidingskenmerken 2022-2023'!B6</f>
        <v>Doorlopende leerroute vmbo-mbo</v>
      </c>
      <c r="B9" s="58" t="s">
        <v>22</v>
      </c>
      <c r="C9" s="59" t="s">
        <v>64</v>
      </c>
      <c r="D9" s="60" t="s">
        <v>63</v>
      </c>
      <c r="E9" s="17"/>
    </row>
    <row r="10" spans="1:5" ht="15" customHeight="1" x14ac:dyDescent="0.2">
      <c r="A10" s="58" t="str">
        <f>'Opleidingskenmerken 2022-2023'!B7</f>
        <v>Geïntegreerde leerroute vmbo-mbo</v>
      </c>
      <c r="B10" s="58" t="s">
        <v>22</v>
      </c>
      <c r="C10" s="59" t="s">
        <v>64</v>
      </c>
      <c r="D10" s="60" t="s">
        <v>63</v>
      </c>
      <c r="E10" s="17"/>
    </row>
    <row r="11" spans="1:5" ht="15" customHeight="1" x14ac:dyDescent="0.2">
      <c r="A11" s="58" t="str">
        <f>'Opleidingskenmerken 2022-2023'!B17</f>
        <v>Agora</v>
      </c>
      <c r="B11" s="58" t="s">
        <v>30</v>
      </c>
      <c r="C11" s="58" t="s">
        <v>65</v>
      </c>
      <c r="D11" s="60" t="s">
        <v>63</v>
      </c>
      <c r="E11" s="17"/>
    </row>
    <row r="12" spans="1:5" ht="15" customHeight="1" x14ac:dyDescent="0.2">
      <c r="A12" s="58" t="str">
        <f>'Opleidingskenmerken 2022-2023'!B18</f>
        <v>Dalton</v>
      </c>
      <c r="B12" s="58" t="s">
        <v>30</v>
      </c>
      <c r="C12" s="58" t="s">
        <v>65</v>
      </c>
      <c r="D12" s="60" t="s">
        <v>63</v>
      </c>
      <c r="E12" s="17"/>
    </row>
    <row r="13" spans="1:5" ht="15" customHeight="1" x14ac:dyDescent="0.2">
      <c r="A13" s="58" t="str">
        <f>'Opleidingskenmerken 2022-2023'!B19</f>
        <v>Jenaplan</v>
      </c>
      <c r="B13" s="58" t="s">
        <v>30</v>
      </c>
      <c r="C13" s="58" t="s">
        <v>65</v>
      </c>
      <c r="D13" s="60" t="s">
        <v>63</v>
      </c>
      <c r="E13" s="17"/>
    </row>
    <row r="14" spans="1:5" ht="15" customHeight="1" x14ac:dyDescent="0.2">
      <c r="A14" s="58" t="str">
        <f>'Opleidingskenmerken 2022-2023'!B21</f>
        <v>Montessori</v>
      </c>
      <c r="B14" s="58" t="s">
        <v>30</v>
      </c>
      <c r="C14" s="58" t="s">
        <v>65</v>
      </c>
      <c r="D14" s="60" t="s">
        <v>63</v>
      </c>
      <c r="E14" s="17"/>
    </row>
    <row r="15" spans="1:5" ht="15" customHeight="1" x14ac:dyDescent="0.2">
      <c r="A15" s="58" t="str">
        <f>'Opleidingskenmerken 2022-2023'!B22</f>
        <v>Vrijeschool</v>
      </c>
      <c r="B15" s="58" t="s">
        <v>30</v>
      </c>
      <c r="C15" s="59"/>
      <c r="D15" s="60" t="s">
        <v>61</v>
      </c>
      <c r="E15" s="18"/>
    </row>
    <row r="16" spans="1:5" ht="15" customHeight="1" x14ac:dyDescent="0.2">
      <c r="A16" s="58" t="str">
        <f>'Opleidingskenmerken 2022-2023'!B8</f>
        <v>Tienerschool</v>
      </c>
      <c r="B16" s="58" t="s">
        <v>25</v>
      </c>
      <c r="C16" s="59"/>
      <c r="D16" s="61" t="s">
        <v>61</v>
      </c>
      <c r="E16" s="17"/>
    </row>
    <row r="17" spans="1:5" ht="15" customHeight="1" x14ac:dyDescent="0.2">
      <c r="A17" s="58" t="str">
        <f>'Opleidingskenmerken 2022-2023'!B12</f>
        <v>Pro/vmbo onderbouw</v>
      </c>
      <c r="B17" s="58" t="s">
        <v>30</v>
      </c>
      <c r="C17" s="58" t="s">
        <v>66</v>
      </c>
      <c r="D17" s="60" t="s">
        <v>63</v>
      </c>
      <c r="E17" s="17"/>
    </row>
    <row r="18" spans="1:5" ht="15" customHeight="1" x14ac:dyDescent="0.2">
      <c r="A18" s="58" t="str">
        <f>'Opleidingskenmerken 2022-2023'!B13</f>
        <v>Zesjarige havo</v>
      </c>
      <c r="B18" s="58" t="s">
        <v>30</v>
      </c>
      <c r="C18" s="59"/>
      <c r="D18" s="60" t="s">
        <v>61</v>
      </c>
      <c r="E18" s="17"/>
    </row>
    <row r="19" spans="1:5" ht="15" customHeight="1" x14ac:dyDescent="0.2">
      <c r="A19" s="58" t="str">
        <f>'Opleidingskenmerken 2022-2023'!B14</f>
        <v>Versneld vwo</v>
      </c>
      <c r="B19" s="58" t="s">
        <v>30</v>
      </c>
      <c r="C19" s="58" t="s">
        <v>66</v>
      </c>
      <c r="D19" s="61" t="s">
        <v>63</v>
      </c>
      <c r="E19" s="17"/>
    </row>
    <row r="20" spans="1:5" ht="15" customHeight="1" x14ac:dyDescent="0.2">
      <c r="A20" s="58" t="str">
        <f>'Opleidingskenmerken 2022-2023'!B15</f>
        <v>Verrijkt vwo</v>
      </c>
      <c r="B20" s="58" t="s">
        <v>30</v>
      </c>
      <c r="C20" s="58" t="s">
        <v>66</v>
      </c>
      <c r="D20" s="61" t="s">
        <v>63</v>
      </c>
      <c r="E20" s="17"/>
    </row>
    <row r="21" spans="1:5" ht="15" customHeight="1" x14ac:dyDescent="0.2">
      <c r="A21" s="59" t="s">
        <v>39</v>
      </c>
      <c r="B21" s="59" t="s">
        <v>30</v>
      </c>
      <c r="C21" s="59" t="s">
        <v>66</v>
      </c>
      <c r="D21" s="61" t="s">
        <v>63</v>
      </c>
      <c r="E21" s="56"/>
    </row>
    <row r="22" spans="1:5" ht="15" customHeight="1" x14ac:dyDescent="0.2">
      <c r="A22" s="69" t="s">
        <v>193</v>
      </c>
      <c r="B22" s="70" t="s">
        <v>30</v>
      </c>
      <c r="C22" s="69" t="s">
        <v>66</v>
      </c>
      <c r="D22" s="82" t="s">
        <v>63</v>
      </c>
      <c r="E22" s="70"/>
    </row>
    <row r="23" spans="1:5" ht="15" customHeight="1" x14ac:dyDescent="0.2">
      <c r="D23" s="19"/>
    </row>
    <row r="24" spans="1:5" ht="15" customHeight="1" x14ac:dyDescent="0.2">
      <c r="D24" s="19"/>
    </row>
    <row r="25" spans="1:5" ht="15" customHeight="1" x14ac:dyDescent="0.2">
      <c r="D25" s="19"/>
    </row>
    <row r="26" spans="1:5" ht="15" customHeight="1" x14ac:dyDescent="0.2">
      <c r="D26" s="19"/>
    </row>
    <row r="27" spans="1:5" ht="15" customHeight="1" x14ac:dyDescent="0.2">
      <c r="D27" s="19"/>
    </row>
    <row r="28" spans="1:5" ht="15" customHeight="1" x14ac:dyDescent="0.2">
      <c r="D28" s="19"/>
    </row>
    <row r="29" spans="1:5" ht="15" customHeight="1" x14ac:dyDescent="0.2">
      <c r="D29" s="19"/>
    </row>
    <row r="30" spans="1:5" ht="15" customHeight="1" x14ac:dyDescent="0.2">
      <c r="D30" s="19"/>
    </row>
    <row r="31" spans="1:5" ht="15" customHeight="1" x14ac:dyDescent="0.2">
      <c r="D31" s="19"/>
    </row>
    <row r="32" spans="1:5" ht="15" customHeight="1" x14ac:dyDescent="0.2">
      <c r="D32" s="19"/>
    </row>
    <row r="33" spans="4:4" ht="15" customHeight="1" x14ac:dyDescent="0.2">
      <c r="D33" s="19"/>
    </row>
    <row r="34" spans="4:4" ht="15" customHeight="1" x14ac:dyDescent="0.2">
      <c r="D34" s="19"/>
    </row>
    <row r="35" spans="4:4" ht="15" customHeight="1" x14ac:dyDescent="0.2">
      <c r="D35" s="19"/>
    </row>
    <row r="36" spans="4:4" ht="15" customHeight="1" x14ac:dyDescent="0.2">
      <c r="D36" s="19"/>
    </row>
    <row r="37" spans="4:4" ht="15" customHeight="1" x14ac:dyDescent="0.2">
      <c r="D37" s="19"/>
    </row>
    <row r="38" spans="4:4" ht="15" customHeight="1" x14ac:dyDescent="0.2">
      <c r="D38" s="19"/>
    </row>
    <row r="39" spans="4:4" ht="15" customHeight="1" x14ac:dyDescent="0.2">
      <c r="D39" s="19"/>
    </row>
    <row r="40" spans="4:4" ht="12.75" x14ac:dyDescent="0.2">
      <c r="D40" s="19"/>
    </row>
    <row r="41" spans="4:4" ht="12.75" x14ac:dyDescent="0.2">
      <c r="D41" s="19"/>
    </row>
    <row r="42" spans="4:4" ht="12.75" x14ac:dyDescent="0.2">
      <c r="D42" s="19"/>
    </row>
    <row r="43" spans="4:4" ht="12.75" x14ac:dyDescent="0.2">
      <c r="D43" s="19"/>
    </row>
    <row r="44" spans="4:4" ht="12.75" x14ac:dyDescent="0.2">
      <c r="D44" s="19"/>
    </row>
    <row r="45" spans="4:4" ht="12.75" x14ac:dyDescent="0.2">
      <c r="D45" s="19"/>
    </row>
    <row r="46" spans="4:4" ht="12.75" x14ac:dyDescent="0.2">
      <c r="D46" s="19"/>
    </row>
    <row r="47" spans="4:4" ht="12.75" x14ac:dyDescent="0.2">
      <c r="D47" s="19"/>
    </row>
    <row r="48" spans="4:4" ht="12.75" x14ac:dyDescent="0.2">
      <c r="D48" s="19"/>
    </row>
    <row r="49" spans="4:4" ht="12.75" x14ac:dyDescent="0.2">
      <c r="D49" s="19"/>
    </row>
    <row r="50" spans="4:4" ht="12.75" x14ac:dyDescent="0.2">
      <c r="D50" s="19"/>
    </row>
    <row r="51" spans="4:4" ht="12.75" x14ac:dyDescent="0.2">
      <c r="D51" s="19"/>
    </row>
    <row r="52" spans="4:4" ht="12.75" x14ac:dyDescent="0.2">
      <c r="D52" s="19"/>
    </row>
    <row r="53" spans="4:4" ht="12.75" x14ac:dyDescent="0.2">
      <c r="D53" s="19"/>
    </row>
    <row r="54" spans="4:4" ht="12.75" x14ac:dyDescent="0.2">
      <c r="D54" s="19"/>
    </row>
    <row r="55" spans="4:4" ht="12.75" x14ac:dyDescent="0.2">
      <c r="D55" s="19"/>
    </row>
    <row r="56" spans="4:4" ht="12.75" x14ac:dyDescent="0.2">
      <c r="D56" s="19"/>
    </row>
    <row r="57" spans="4:4" ht="12.75" x14ac:dyDescent="0.2">
      <c r="D57" s="19"/>
    </row>
    <row r="58" spans="4:4" ht="12.75" x14ac:dyDescent="0.2">
      <c r="D58" s="19"/>
    </row>
    <row r="59" spans="4:4" ht="12.75" x14ac:dyDescent="0.2">
      <c r="D59" s="19"/>
    </row>
    <row r="60" spans="4:4" ht="12.75" x14ac:dyDescent="0.2">
      <c r="D60" s="19"/>
    </row>
    <row r="61" spans="4:4" ht="12.75" x14ac:dyDescent="0.2">
      <c r="D61" s="19"/>
    </row>
    <row r="62" spans="4:4" ht="12.75" x14ac:dyDescent="0.2">
      <c r="D62" s="19"/>
    </row>
    <row r="63" spans="4:4" ht="12.75" x14ac:dyDescent="0.2">
      <c r="D63" s="19"/>
    </row>
    <row r="64" spans="4:4" ht="12.75" x14ac:dyDescent="0.2">
      <c r="D64" s="19"/>
    </row>
    <row r="65" spans="4:4" ht="12.75" x14ac:dyDescent="0.2">
      <c r="D65" s="19"/>
    </row>
    <row r="66" spans="4:4" ht="12.75" x14ac:dyDescent="0.2">
      <c r="D66" s="19"/>
    </row>
    <row r="67" spans="4:4" ht="12.75" x14ac:dyDescent="0.2">
      <c r="D67" s="19"/>
    </row>
    <row r="68" spans="4:4" ht="12.75" x14ac:dyDescent="0.2">
      <c r="D68" s="19"/>
    </row>
    <row r="69" spans="4:4" ht="12.75" x14ac:dyDescent="0.2">
      <c r="D69" s="19"/>
    </row>
    <row r="70" spans="4:4" ht="12.75" x14ac:dyDescent="0.2">
      <c r="D70" s="19"/>
    </row>
    <row r="71" spans="4:4" ht="12.75" x14ac:dyDescent="0.2">
      <c r="D71" s="19"/>
    </row>
    <row r="72" spans="4:4" ht="12.75" x14ac:dyDescent="0.2">
      <c r="D72" s="19"/>
    </row>
    <row r="73" spans="4:4" ht="12.75" x14ac:dyDescent="0.2">
      <c r="D73" s="19"/>
    </row>
    <row r="74" spans="4:4" ht="12.75" x14ac:dyDescent="0.2">
      <c r="D74" s="19"/>
    </row>
    <row r="75" spans="4:4" ht="12.75" x14ac:dyDescent="0.2">
      <c r="D75" s="19"/>
    </row>
    <row r="76" spans="4:4" ht="12.75" x14ac:dyDescent="0.2">
      <c r="D76" s="19"/>
    </row>
    <row r="77" spans="4:4" ht="12.75" x14ac:dyDescent="0.2">
      <c r="D77" s="19"/>
    </row>
    <row r="78" spans="4:4" ht="12.75" x14ac:dyDescent="0.2">
      <c r="D78" s="19"/>
    </row>
    <row r="79" spans="4:4" ht="12.75" x14ac:dyDescent="0.2">
      <c r="D79" s="19"/>
    </row>
    <row r="80" spans="4:4" ht="12.75" x14ac:dyDescent="0.2">
      <c r="D80" s="19"/>
    </row>
    <row r="81" spans="4:4" ht="12.75" x14ac:dyDescent="0.2">
      <c r="D81" s="19"/>
    </row>
    <row r="82" spans="4:4" ht="12.75" x14ac:dyDescent="0.2">
      <c r="D82" s="19"/>
    </row>
    <row r="83" spans="4:4" ht="12.75" x14ac:dyDescent="0.2">
      <c r="D83" s="19"/>
    </row>
    <row r="84" spans="4:4" ht="12.75" x14ac:dyDescent="0.2">
      <c r="D84" s="19"/>
    </row>
    <row r="85" spans="4:4" ht="12.75" x14ac:dyDescent="0.2">
      <c r="D85" s="19"/>
    </row>
    <row r="86" spans="4:4" ht="12.75" x14ac:dyDescent="0.2">
      <c r="D86" s="19"/>
    </row>
    <row r="87" spans="4:4" ht="12.75" x14ac:dyDescent="0.2">
      <c r="D87" s="19"/>
    </row>
    <row r="88" spans="4:4" ht="12.75" x14ac:dyDescent="0.2">
      <c r="D88" s="19"/>
    </row>
    <row r="89" spans="4:4" ht="12.75" x14ac:dyDescent="0.2">
      <c r="D89" s="19"/>
    </row>
    <row r="90" spans="4:4" ht="12.75" x14ac:dyDescent="0.2">
      <c r="D90" s="19"/>
    </row>
    <row r="91" spans="4:4" ht="12.75" x14ac:dyDescent="0.2">
      <c r="D91" s="19"/>
    </row>
    <row r="92" spans="4:4" ht="12.75" x14ac:dyDescent="0.2">
      <c r="D92" s="19"/>
    </row>
    <row r="93" spans="4:4" ht="12.75" x14ac:dyDescent="0.2">
      <c r="D93" s="19"/>
    </row>
    <row r="94" spans="4:4" ht="12.75" x14ac:dyDescent="0.2">
      <c r="D94" s="19"/>
    </row>
    <row r="95" spans="4:4" ht="12.75" x14ac:dyDescent="0.2">
      <c r="D95" s="19"/>
    </row>
    <row r="96" spans="4:4" ht="12.75" x14ac:dyDescent="0.2">
      <c r="D96" s="19"/>
    </row>
    <row r="97" spans="4:4" ht="12.75" x14ac:dyDescent="0.2">
      <c r="D97" s="19"/>
    </row>
    <row r="98" spans="4:4" ht="12.75" x14ac:dyDescent="0.2">
      <c r="D98" s="19"/>
    </row>
    <row r="99" spans="4:4" ht="12.75" x14ac:dyDescent="0.2">
      <c r="D99" s="19"/>
    </row>
    <row r="100" spans="4:4" ht="12.75" x14ac:dyDescent="0.2">
      <c r="D100" s="19"/>
    </row>
    <row r="101" spans="4:4" ht="12.75" x14ac:dyDescent="0.2">
      <c r="D101" s="19"/>
    </row>
    <row r="102" spans="4:4" ht="12.75" x14ac:dyDescent="0.2">
      <c r="D102" s="19"/>
    </row>
    <row r="103" spans="4:4" ht="12.75" x14ac:dyDescent="0.2">
      <c r="D103" s="19"/>
    </row>
    <row r="104" spans="4:4" ht="12.75" x14ac:dyDescent="0.2">
      <c r="D104" s="19"/>
    </row>
    <row r="105" spans="4:4" ht="12.75" x14ac:dyDescent="0.2">
      <c r="D105" s="19"/>
    </row>
    <row r="106" spans="4:4" ht="12.75" x14ac:dyDescent="0.2">
      <c r="D106" s="19"/>
    </row>
    <row r="107" spans="4:4" ht="12.75" x14ac:dyDescent="0.2">
      <c r="D107" s="19"/>
    </row>
    <row r="108" spans="4:4" ht="12.75" x14ac:dyDescent="0.2">
      <c r="D108" s="19"/>
    </row>
    <row r="109" spans="4:4" ht="12.75" x14ac:dyDescent="0.2">
      <c r="D109" s="19"/>
    </row>
    <row r="110" spans="4:4" ht="12.75" x14ac:dyDescent="0.2">
      <c r="D110" s="19"/>
    </row>
    <row r="111" spans="4:4" ht="12.75" x14ac:dyDescent="0.2">
      <c r="D111" s="19"/>
    </row>
    <row r="112" spans="4:4" ht="12.75" x14ac:dyDescent="0.2">
      <c r="D112" s="19"/>
    </row>
    <row r="113" spans="4:4" ht="12.75" x14ac:dyDescent="0.2">
      <c r="D113" s="19"/>
    </row>
    <row r="114" spans="4:4" ht="12.75" x14ac:dyDescent="0.2">
      <c r="D114" s="19"/>
    </row>
    <row r="115" spans="4:4" ht="12.75" x14ac:dyDescent="0.2">
      <c r="D115" s="19"/>
    </row>
    <row r="116" spans="4:4" ht="12.75" x14ac:dyDescent="0.2">
      <c r="D116" s="19"/>
    </row>
    <row r="117" spans="4:4" ht="12.75" x14ac:dyDescent="0.2">
      <c r="D117" s="19"/>
    </row>
    <row r="118" spans="4:4" ht="12.75" x14ac:dyDescent="0.2">
      <c r="D118" s="19"/>
    </row>
    <row r="119" spans="4:4" ht="12.75" x14ac:dyDescent="0.2">
      <c r="D119" s="19"/>
    </row>
    <row r="120" spans="4:4" ht="12.75" x14ac:dyDescent="0.2">
      <c r="D120" s="19"/>
    </row>
    <row r="121" spans="4:4" ht="12.75" x14ac:dyDescent="0.2">
      <c r="D121" s="19"/>
    </row>
    <row r="122" spans="4:4" ht="12.75" x14ac:dyDescent="0.2">
      <c r="D122" s="19"/>
    </row>
    <row r="123" spans="4:4" ht="12.75" x14ac:dyDescent="0.2">
      <c r="D123" s="19"/>
    </row>
    <row r="124" spans="4:4" ht="12.75" x14ac:dyDescent="0.2">
      <c r="D124" s="19"/>
    </row>
    <row r="125" spans="4:4" ht="12.75" x14ac:dyDescent="0.2">
      <c r="D125" s="19"/>
    </row>
    <row r="126" spans="4:4" ht="12.75" x14ac:dyDescent="0.2">
      <c r="D126" s="19"/>
    </row>
    <row r="127" spans="4:4" ht="12.75" x14ac:dyDescent="0.2">
      <c r="D127" s="19"/>
    </row>
    <row r="128" spans="4:4" ht="12.75" x14ac:dyDescent="0.2">
      <c r="D128" s="19"/>
    </row>
    <row r="129" spans="4:4" ht="12.75" x14ac:dyDescent="0.2">
      <c r="D129" s="19"/>
    </row>
    <row r="130" spans="4:4" ht="12.75" x14ac:dyDescent="0.2">
      <c r="D130" s="19"/>
    </row>
    <row r="131" spans="4:4" ht="12.75" x14ac:dyDescent="0.2">
      <c r="D131" s="19"/>
    </row>
    <row r="132" spans="4:4" ht="12.75" x14ac:dyDescent="0.2">
      <c r="D132" s="19"/>
    </row>
    <row r="133" spans="4:4" ht="12.75" x14ac:dyDescent="0.2">
      <c r="D133" s="19"/>
    </row>
    <row r="134" spans="4:4" ht="12.75" x14ac:dyDescent="0.2">
      <c r="D134" s="19"/>
    </row>
    <row r="135" spans="4:4" ht="12.75" x14ac:dyDescent="0.2">
      <c r="D135" s="19"/>
    </row>
    <row r="136" spans="4:4" ht="12.75" x14ac:dyDescent="0.2">
      <c r="D136" s="19"/>
    </row>
    <row r="137" spans="4:4" ht="12.75" x14ac:dyDescent="0.2">
      <c r="D137" s="19"/>
    </row>
    <row r="138" spans="4:4" ht="12.75" x14ac:dyDescent="0.2">
      <c r="D138" s="19"/>
    </row>
    <row r="139" spans="4:4" ht="12.75" x14ac:dyDescent="0.2">
      <c r="D139" s="19"/>
    </row>
    <row r="140" spans="4:4" ht="12.75" x14ac:dyDescent="0.2">
      <c r="D140" s="19"/>
    </row>
    <row r="141" spans="4:4" ht="12.75" x14ac:dyDescent="0.2">
      <c r="D141" s="19"/>
    </row>
    <row r="142" spans="4:4" ht="12.75" x14ac:dyDescent="0.2">
      <c r="D142" s="19"/>
    </row>
    <row r="143" spans="4:4" ht="12.75" x14ac:dyDescent="0.2">
      <c r="D143" s="19"/>
    </row>
    <row r="144" spans="4:4" ht="12.75" x14ac:dyDescent="0.2">
      <c r="D144" s="19"/>
    </row>
    <row r="145" spans="4:4" ht="12.75" x14ac:dyDescent="0.2">
      <c r="D145" s="19"/>
    </row>
    <row r="146" spans="4:4" ht="12.75" x14ac:dyDescent="0.2">
      <c r="D146" s="19"/>
    </row>
    <row r="147" spans="4:4" ht="12.75" x14ac:dyDescent="0.2">
      <c r="D147" s="19"/>
    </row>
    <row r="148" spans="4:4" ht="12.75" x14ac:dyDescent="0.2">
      <c r="D148" s="19"/>
    </row>
    <row r="149" spans="4:4" ht="12.75" x14ac:dyDescent="0.2">
      <c r="D149" s="19"/>
    </row>
    <row r="150" spans="4:4" ht="12.75" x14ac:dyDescent="0.2">
      <c r="D150" s="19"/>
    </row>
    <row r="151" spans="4:4" ht="12.75" x14ac:dyDescent="0.2">
      <c r="D151" s="19"/>
    </row>
    <row r="152" spans="4:4" ht="12.75" x14ac:dyDescent="0.2">
      <c r="D152" s="19"/>
    </row>
    <row r="153" spans="4:4" ht="12.75" x14ac:dyDescent="0.2">
      <c r="D153" s="19"/>
    </row>
    <row r="154" spans="4:4" ht="12.75" x14ac:dyDescent="0.2">
      <c r="D154" s="19"/>
    </row>
    <row r="155" spans="4:4" ht="12.75" x14ac:dyDescent="0.2">
      <c r="D155" s="19"/>
    </row>
    <row r="156" spans="4:4" ht="12.75" x14ac:dyDescent="0.2">
      <c r="D156" s="19"/>
    </row>
    <row r="157" spans="4:4" ht="12.75" x14ac:dyDescent="0.2">
      <c r="D157" s="19"/>
    </row>
    <row r="158" spans="4:4" ht="12.75" x14ac:dyDescent="0.2">
      <c r="D158" s="19"/>
    </row>
    <row r="159" spans="4:4" ht="12.75" x14ac:dyDescent="0.2">
      <c r="D159" s="19"/>
    </row>
    <row r="160" spans="4:4" ht="12.75" x14ac:dyDescent="0.2">
      <c r="D160" s="19"/>
    </row>
    <row r="161" spans="4:4" ht="12.75" x14ac:dyDescent="0.2">
      <c r="D161" s="19"/>
    </row>
    <row r="162" spans="4:4" ht="12.75" x14ac:dyDescent="0.2">
      <c r="D162" s="19"/>
    </row>
    <row r="163" spans="4:4" ht="12.75" x14ac:dyDescent="0.2">
      <c r="D163" s="19"/>
    </row>
    <row r="164" spans="4:4" ht="12.75" x14ac:dyDescent="0.2">
      <c r="D164" s="19"/>
    </row>
    <row r="165" spans="4:4" ht="12.75" x14ac:dyDescent="0.2">
      <c r="D165" s="19"/>
    </row>
    <row r="166" spans="4:4" ht="12.75" x14ac:dyDescent="0.2">
      <c r="D166" s="19"/>
    </row>
    <row r="167" spans="4:4" ht="12.75" x14ac:dyDescent="0.2">
      <c r="D167" s="19"/>
    </row>
    <row r="168" spans="4:4" ht="12.75" x14ac:dyDescent="0.2">
      <c r="D168" s="19"/>
    </row>
    <row r="169" spans="4:4" ht="12.75" x14ac:dyDescent="0.2">
      <c r="D169" s="19"/>
    </row>
    <row r="170" spans="4:4" ht="12.75" x14ac:dyDescent="0.2">
      <c r="D170" s="19"/>
    </row>
    <row r="171" spans="4:4" ht="12.75" x14ac:dyDescent="0.2">
      <c r="D171" s="19"/>
    </row>
    <row r="172" spans="4:4" ht="12.75" x14ac:dyDescent="0.2">
      <c r="D172" s="19"/>
    </row>
    <row r="173" spans="4:4" ht="12.75" x14ac:dyDescent="0.2">
      <c r="D173" s="19"/>
    </row>
    <row r="174" spans="4:4" ht="12.75" x14ac:dyDescent="0.2">
      <c r="D174" s="19"/>
    </row>
    <row r="175" spans="4:4" ht="12.75" x14ac:dyDescent="0.2">
      <c r="D175" s="19"/>
    </row>
    <row r="176" spans="4:4" ht="12.75" x14ac:dyDescent="0.2">
      <c r="D176" s="19"/>
    </row>
    <row r="177" spans="4:4" ht="12.75" x14ac:dyDescent="0.2">
      <c r="D177" s="19"/>
    </row>
    <row r="178" spans="4:4" ht="12.75" x14ac:dyDescent="0.2">
      <c r="D178" s="19"/>
    </row>
    <row r="179" spans="4:4" ht="12.75" x14ac:dyDescent="0.2">
      <c r="D179" s="19"/>
    </row>
    <row r="180" spans="4:4" ht="12.75" x14ac:dyDescent="0.2">
      <c r="D180" s="19"/>
    </row>
    <row r="181" spans="4:4" ht="12.75" x14ac:dyDescent="0.2">
      <c r="D181" s="19"/>
    </row>
    <row r="182" spans="4:4" ht="12.75" x14ac:dyDescent="0.2">
      <c r="D182" s="19"/>
    </row>
    <row r="183" spans="4:4" ht="12.75" x14ac:dyDescent="0.2">
      <c r="D183" s="19"/>
    </row>
    <row r="184" spans="4:4" ht="12.75" x14ac:dyDescent="0.2">
      <c r="D184" s="19"/>
    </row>
    <row r="185" spans="4:4" ht="12.75" x14ac:dyDescent="0.2">
      <c r="D185" s="19"/>
    </row>
    <row r="186" spans="4:4" ht="12.75" x14ac:dyDescent="0.2">
      <c r="D186" s="19"/>
    </row>
    <row r="187" spans="4:4" ht="12.75" x14ac:dyDescent="0.2">
      <c r="D187" s="19"/>
    </row>
    <row r="188" spans="4:4" ht="12.75" x14ac:dyDescent="0.2">
      <c r="D188" s="19"/>
    </row>
    <row r="189" spans="4:4" ht="12.75" x14ac:dyDescent="0.2">
      <c r="D189" s="19"/>
    </row>
    <row r="190" spans="4:4" ht="12.75" x14ac:dyDescent="0.2">
      <c r="D190" s="19"/>
    </row>
    <row r="191" spans="4:4" ht="12.75" x14ac:dyDescent="0.2">
      <c r="D191" s="19"/>
    </row>
    <row r="192" spans="4:4" ht="12.75" x14ac:dyDescent="0.2">
      <c r="D192" s="19"/>
    </row>
    <row r="193" spans="4:4" ht="12.75" x14ac:dyDescent="0.2">
      <c r="D193" s="19"/>
    </row>
    <row r="194" spans="4:4" ht="12.75" x14ac:dyDescent="0.2">
      <c r="D194" s="19"/>
    </row>
    <row r="195" spans="4:4" ht="12.75" x14ac:dyDescent="0.2">
      <c r="D195" s="19"/>
    </row>
    <row r="196" spans="4:4" ht="12.75" x14ac:dyDescent="0.2">
      <c r="D196" s="19"/>
    </row>
    <row r="197" spans="4:4" ht="12.75" x14ac:dyDescent="0.2">
      <c r="D197" s="19"/>
    </row>
    <row r="198" spans="4:4" ht="12.75" x14ac:dyDescent="0.2">
      <c r="D198" s="19"/>
    </row>
    <row r="199" spans="4:4" ht="12.75" x14ac:dyDescent="0.2">
      <c r="D199" s="19"/>
    </row>
    <row r="200" spans="4:4" ht="12.75" x14ac:dyDescent="0.2">
      <c r="D200" s="19"/>
    </row>
    <row r="201" spans="4:4" ht="12.75" x14ac:dyDescent="0.2">
      <c r="D201" s="19"/>
    </row>
    <row r="202" spans="4:4" ht="12.75" x14ac:dyDescent="0.2">
      <c r="D202" s="19"/>
    </row>
    <row r="203" spans="4:4" ht="12.75" x14ac:dyDescent="0.2">
      <c r="D203" s="19"/>
    </row>
    <row r="204" spans="4:4" ht="12.75" x14ac:dyDescent="0.2">
      <c r="D204" s="19"/>
    </row>
    <row r="205" spans="4:4" ht="12.75" x14ac:dyDescent="0.2">
      <c r="D205" s="19"/>
    </row>
    <row r="206" spans="4:4" ht="12.75" x14ac:dyDescent="0.2">
      <c r="D206" s="19"/>
    </row>
    <row r="207" spans="4:4" ht="12.75" x14ac:dyDescent="0.2">
      <c r="D207" s="19"/>
    </row>
    <row r="208" spans="4:4" ht="12.75" x14ac:dyDescent="0.2">
      <c r="D208" s="19"/>
    </row>
    <row r="209" spans="4:4" ht="12.75" x14ac:dyDescent="0.2">
      <c r="D209" s="19"/>
    </row>
    <row r="210" spans="4:4" ht="12.75" x14ac:dyDescent="0.2">
      <c r="D210" s="19"/>
    </row>
    <row r="211" spans="4:4" ht="12.75" x14ac:dyDescent="0.2">
      <c r="D211" s="19"/>
    </row>
    <row r="212" spans="4:4" ht="12.75" x14ac:dyDescent="0.2">
      <c r="D212" s="19"/>
    </row>
    <row r="213" spans="4:4" ht="12.75" x14ac:dyDescent="0.2">
      <c r="D213" s="19"/>
    </row>
    <row r="214" spans="4:4" ht="12.75" x14ac:dyDescent="0.2">
      <c r="D214" s="19"/>
    </row>
    <row r="215" spans="4:4" ht="12.75" x14ac:dyDescent="0.2">
      <c r="D215" s="19"/>
    </row>
    <row r="216" spans="4:4" ht="12.75" x14ac:dyDescent="0.2">
      <c r="D216" s="19"/>
    </row>
    <row r="217" spans="4:4" ht="12.75" x14ac:dyDescent="0.2">
      <c r="D217" s="19"/>
    </row>
    <row r="218" spans="4:4" ht="12.75" x14ac:dyDescent="0.2">
      <c r="D218" s="19"/>
    </row>
    <row r="219" spans="4:4" ht="12.75" x14ac:dyDescent="0.2">
      <c r="D219" s="19"/>
    </row>
    <row r="220" spans="4:4" ht="12.75" x14ac:dyDescent="0.2">
      <c r="D220" s="19"/>
    </row>
    <row r="221" spans="4:4" ht="12.75" x14ac:dyDescent="0.2">
      <c r="D221" s="19"/>
    </row>
    <row r="222" spans="4:4" ht="12.75" x14ac:dyDescent="0.2">
      <c r="D222" s="19"/>
    </row>
    <row r="223" spans="4:4" ht="12.75" x14ac:dyDescent="0.2">
      <c r="D223" s="19"/>
    </row>
    <row r="224" spans="4:4" ht="12.75" x14ac:dyDescent="0.2">
      <c r="D224" s="19"/>
    </row>
    <row r="225" spans="4:4" ht="12.75" x14ac:dyDescent="0.2">
      <c r="D225" s="19"/>
    </row>
    <row r="226" spans="4:4" ht="12.75" x14ac:dyDescent="0.2">
      <c r="D226" s="19"/>
    </row>
    <row r="227" spans="4:4" ht="12.75" x14ac:dyDescent="0.2">
      <c r="D227" s="19"/>
    </row>
    <row r="228" spans="4:4" ht="12.75" x14ac:dyDescent="0.2">
      <c r="D228" s="19"/>
    </row>
    <row r="229" spans="4:4" ht="12.75" x14ac:dyDescent="0.2">
      <c r="D229" s="19"/>
    </row>
    <row r="230" spans="4:4" ht="12.75" x14ac:dyDescent="0.2">
      <c r="D230" s="19"/>
    </row>
    <row r="231" spans="4:4" ht="12.75" x14ac:dyDescent="0.2">
      <c r="D231" s="19"/>
    </row>
    <row r="232" spans="4:4" ht="12.75" x14ac:dyDescent="0.2">
      <c r="D232" s="19"/>
    </row>
    <row r="233" spans="4:4" ht="12.75" x14ac:dyDescent="0.2">
      <c r="D233" s="19"/>
    </row>
    <row r="234" spans="4:4" ht="12.75" x14ac:dyDescent="0.2">
      <c r="D234" s="19"/>
    </row>
    <row r="235" spans="4:4" ht="12.75" x14ac:dyDescent="0.2">
      <c r="D235" s="19"/>
    </row>
    <row r="236" spans="4:4" ht="12.75" x14ac:dyDescent="0.2">
      <c r="D236" s="19"/>
    </row>
    <row r="237" spans="4:4" ht="12.75" x14ac:dyDescent="0.2">
      <c r="D237" s="19"/>
    </row>
    <row r="238" spans="4:4" ht="12.75" x14ac:dyDescent="0.2">
      <c r="D238" s="19"/>
    </row>
    <row r="239" spans="4:4" ht="12.75" x14ac:dyDescent="0.2">
      <c r="D239" s="19"/>
    </row>
    <row r="240" spans="4:4" ht="12.75" x14ac:dyDescent="0.2">
      <c r="D240" s="19"/>
    </row>
    <row r="241" spans="4:4" ht="12.75" x14ac:dyDescent="0.2">
      <c r="D241" s="19"/>
    </row>
    <row r="242" spans="4:4" ht="12.75" x14ac:dyDescent="0.2">
      <c r="D242" s="19"/>
    </row>
    <row r="243" spans="4:4" ht="12.75" x14ac:dyDescent="0.2">
      <c r="D243" s="19"/>
    </row>
    <row r="244" spans="4:4" ht="12.75" x14ac:dyDescent="0.2">
      <c r="D244" s="19"/>
    </row>
    <row r="245" spans="4:4" ht="12.75" x14ac:dyDescent="0.2">
      <c r="D245" s="19"/>
    </row>
    <row r="246" spans="4:4" ht="12.75" x14ac:dyDescent="0.2">
      <c r="D246" s="19"/>
    </row>
    <row r="247" spans="4:4" ht="12.75" x14ac:dyDescent="0.2">
      <c r="D247" s="19"/>
    </row>
    <row r="248" spans="4:4" ht="12.75" x14ac:dyDescent="0.2">
      <c r="D248" s="19"/>
    </row>
    <row r="249" spans="4:4" ht="12.75" x14ac:dyDescent="0.2">
      <c r="D249" s="19"/>
    </row>
    <row r="250" spans="4:4" ht="12.75" x14ac:dyDescent="0.2">
      <c r="D250" s="19"/>
    </row>
    <row r="251" spans="4:4" ht="12.75" x14ac:dyDescent="0.2">
      <c r="D251" s="19"/>
    </row>
    <row r="252" spans="4:4" ht="12.75" x14ac:dyDescent="0.2">
      <c r="D252" s="19"/>
    </row>
    <row r="253" spans="4:4" ht="12.75" x14ac:dyDescent="0.2">
      <c r="D253" s="19"/>
    </row>
    <row r="254" spans="4:4" ht="12.75" x14ac:dyDescent="0.2">
      <c r="D254" s="19"/>
    </row>
    <row r="255" spans="4:4" ht="12.75" x14ac:dyDescent="0.2">
      <c r="D255" s="19"/>
    </row>
    <row r="256" spans="4:4" ht="12.75" x14ac:dyDescent="0.2">
      <c r="D256" s="19"/>
    </row>
    <row r="257" spans="4:4" ht="12.75" x14ac:dyDescent="0.2">
      <c r="D257" s="19"/>
    </row>
    <row r="258" spans="4:4" ht="12.75" x14ac:dyDescent="0.2">
      <c r="D258" s="19"/>
    </row>
    <row r="259" spans="4:4" ht="12.75" x14ac:dyDescent="0.2">
      <c r="D259" s="19"/>
    </row>
    <row r="260" spans="4:4" ht="12.75" x14ac:dyDescent="0.2">
      <c r="D260" s="19"/>
    </row>
    <row r="261" spans="4:4" ht="12.75" x14ac:dyDescent="0.2">
      <c r="D261" s="19"/>
    </row>
    <row r="262" spans="4:4" ht="12.75" x14ac:dyDescent="0.2">
      <c r="D262" s="19"/>
    </row>
    <row r="263" spans="4:4" ht="12.75" x14ac:dyDescent="0.2">
      <c r="D263" s="19"/>
    </row>
    <row r="264" spans="4:4" ht="12.75" x14ac:dyDescent="0.2">
      <c r="D264" s="19"/>
    </row>
    <row r="265" spans="4:4" ht="12.75" x14ac:dyDescent="0.2">
      <c r="D265" s="19"/>
    </row>
    <row r="266" spans="4:4" ht="12.75" x14ac:dyDescent="0.2">
      <c r="D266" s="19"/>
    </row>
    <row r="267" spans="4:4" ht="12.75" x14ac:dyDescent="0.2">
      <c r="D267" s="19"/>
    </row>
    <row r="268" spans="4:4" ht="12.75" x14ac:dyDescent="0.2">
      <c r="D268" s="19"/>
    </row>
    <row r="269" spans="4:4" ht="12.75" x14ac:dyDescent="0.2">
      <c r="D269" s="19"/>
    </row>
    <row r="270" spans="4:4" ht="12.75" x14ac:dyDescent="0.2">
      <c r="D270" s="19"/>
    </row>
    <row r="271" spans="4:4" ht="12.75" x14ac:dyDescent="0.2">
      <c r="D271" s="19"/>
    </row>
    <row r="272" spans="4:4" ht="12.75" x14ac:dyDescent="0.2">
      <c r="D272" s="19"/>
    </row>
    <row r="273" spans="4:4" ht="12.75" x14ac:dyDescent="0.2">
      <c r="D273" s="19"/>
    </row>
    <row r="274" spans="4:4" ht="12.75" x14ac:dyDescent="0.2">
      <c r="D274" s="19"/>
    </row>
    <row r="275" spans="4:4" ht="12.75" x14ac:dyDescent="0.2">
      <c r="D275" s="19"/>
    </row>
    <row r="276" spans="4:4" ht="12.75" x14ac:dyDescent="0.2">
      <c r="D276" s="19"/>
    </row>
    <row r="277" spans="4:4" ht="12.75" x14ac:dyDescent="0.2">
      <c r="D277" s="19"/>
    </row>
    <row r="278" spans="4:4" ht="12.75" x14ac:dyDescent="0.2">
      <c r="D278" s="19"/>
    </row>
    <row r="279" spans="4:4" ht="12.75" x14ac:dyDescent="0.2">
      <c r="D279" s="19"/>
    </row>
    <row r="280" spans="4:4" ht="12.75" x14ac:dyDescent="0.2">
      <c r="D280" s="19"/>
    </row>
    <row r="281" spans="4:4" ht="12.75" x14ac:dyDescent="0.2">
      <c r="D281" s="19"/>
    </row>
    <row r="282" spans="4:4" ht="12.75" x14ac:dyDescent="0.2">
      <c r="D282" s="19"/>
    </row>
    <row r="283" spans="4:4" ht="12.75" x14ac:dyDescent="0.2">
      <c r="D283" s="19"/>
    </row>
    <row r="284" spans="4:4" ht="12.75" x14ac:dyDescent="0.2">
      <c r="D284" s="19"/>
    </row>
    <row r="285" spans="4:4" ht="12.75" x14ac:dyDescent="0.2">
      <c r="D285" s="19"/>
    </row>
    <row r="286" spans="4:4" ht="12.75" x14ac:dyDescent="0.2">
      <c r="D286" s="19"/>
    </row>
    <row r="287" spans="4:4" ht="12.75" x14ac:dyDescent="0.2">
      <c r="D287" s="19"/>
    </row>
    <row r="288" spans="4:4" ht="12.75" x14ac:dyDescent="0.2">
      <c r="D288" s="19"/>
    </row>
    <row r="289" spans="4:4" ht="12.75" x14ac:dyDescent="0.2">
      <c r="D289" s="19"/>
    </row>
    <row r="290" spans="4:4" ht="12.75" x14ac:dyDescent="0.2">
      <c r="D290" s="19"/>
    </row>
    <row r="291" spans="4:4" ht="12.75" x14ac:dyDescent="0.2">
      <c r="D291" s="19"/>
    </row>
    <row r="292" spans="4:4" ht="12.75" x14ac:dyDescent="0.2">
      <c r="D292" s="19"/>
    </row>
    <row r="293" spans="4:4" ht="12.75" x14ac:dyDescent="0.2">
      <c r="D293" s="19"/>
    </row>
    <row r="294" spans="4:4" ht="12.75" x14ac:dyDescent="0.2">
      <c r="D294" s="19"/>
    </row>
    <row r="295" spans="4:4" ht="12.75" x14ac:dyDescent="0.2">
      <c r="D295" s="19"/>
    </row>
    <row r="296" spans="4:4" ht="12.75" x14ac:dyDescent="0.2">
      <c r="D296" s="19"/>
    </row>
    <row r="297" spans="4:4" ht="12.75" x14ac:dyDescent="0.2">
      <c r="D297" s="19"/>
    </row>
    <row r="298" spans="4:4" ht="12.75" x14ac:dyDescent="0.2">
      <c r="D298" s="19"/>
    </row>
    <row r="299" spans="4:4" ht="12.75" x14ac:dyDescent="0.2">
      <c r="D299" s="19"/>
    </row>
    <row r="300" spans="4:4" ht="12.75" x14ac:dyDescent="0.2">
      <c r="D300" s="19"/>
    </row>
    <row r="301" spans="4:4" ht="12.75" x14ac:dyDescent="0.2">
      <c r="D301" s="19"/>
    </row>
    <row r="302" spans="4:4" ht="12.75" x14ac:dyDescent="0.2">
      <c r="D302" s="19"/>
    </row>
    <row r="303" spans="4:4" ht="12.75" x14ac:dyDescent="0.2">
      <c r="D303" s="19"/>
    </row>
    <row r="304" spans="4:4" ht="12.75" x14ac:dyDescent="0.2">
      <c r="D304" s="19"/>
    </row>
    <row r="305" spans="4:4" ht="12.75" x14ac:dyDescent="0.2">
      <c r="D305" s="19"/>
    </row>
    <row r="306" spans="4:4" ht="12.75" x14ac:dyDescent="0.2">
      <c r="D306" s="19"/>
    </row>
    <row r="307" spans="4:4" ht="12.75" x14ac:dyDescent="0.2">
      <c r="D307" s="19"/>
    </row>
    <row r="308" spans="4:4" ht="12.75" x14ac:dyDescent="0.2">
      <c r="D308" s="19"/>
    </row>
    <row r="309" spans="4:4" ht="12.75" x14ac:dyDescent="0.2">
      <c r="D309" s="19"/>
    </row>
    <row r="310" spans="4:4" ht="12.75" x14ac:dyDescent="0.2">
      <c r="D310" s="19"/>
    </row>
    <row r="311" spans="4:4" ht="12.75" x14ac:dyDescent="0.2">
      <c r="D311" s="19"/>
    </row>
    <row r="312" spans="4:4" ht="12.75" x14ac:dyDescent="0.2">
      <c r="D312" s="19"/>
    </row>
    <row r="313" spans="4:4" ht="12.75" x14ac:dyDescent="0.2">
      <c r="D313" s="19"/>
    </row>
    <row r="314" spans="4:4" ht="12.75" x14ac:dyDescent="0.2">
      <c r="D314" s="19"/>
    </row>
    <row r="315" spans="4:4" ht="12.75" x14ac:dyDescent="0.2">
      <c r="D315" s="19"/>
    </row>
    <row r="316" spans="4:4" ht="12.75" x14ac:dyDescent="0.2">
      <c r="D316" s="19"/>
    </row>
    <row r="317" spans="4:4" ht="12.75" x14ac:dyDescent="0.2">
      <c r="D317" s="19"/>
    </row>
    <row r="318" spans="4:4" ht="12.75" x14ac:dyDescent="0.2">
      <c r="D318" s="19"/>
    </row>
    <row r="319" spans="4:4" ht="12.75" x14ac:dyDescent="0.2">
      <c r="D319" s="19"/>
    </row>
    <row r="320" spans="4:4" ht="12.75" x14ac:dyDescent="0.2">
      <c r="D320" s="19"/>
    </row>
    <row r="321" spans="4:4" ht="12.75" x14ac:dyDescent="0.2">
      <c r="D321" s="19"/>
    </row>
    <row r="322" spans="4:4" ht="12.75" x14ac:dyDescent="0.2">
      <c r="D322" s="19"/>
    </row>
    <row r="323" spans="4:4" ht="12.75" x14ac:dyDescent="0.2">
      <c r="D323" s="19"/>
    </row>
    <row r="324" spans="4:4" ht="12.75" x14ac:dyDescent="0.2">
      <c r="D324" s="19"/>
    </row>
    <row r="325" spans="4:4" ht="12.75" x14ac:dyDescent="0.2">
      <c r="D325" s="19"/>
    </row>
    <row r="326" spans="4:4" ht="12.75" x14ac:dyDescent="0.2">
      <c r="D326" s="19"/>
    </row>
    <row r="327" spans="4:4" ht="12.75" x14ac:dyDescent="0.2">
      <c r="D327" s="19"/>
    </row>
    <row r="328" spans="4:4" ht="12.75" x14ac:dyDescent="0.2">
      <c r="D328" s="19"/>
    </row>
    <row r="329" spans="4:4" ht="12.75" x14ac:dyDescent="0.2">
      <c r="D329" s="19"/>
    </row>
    <row r="330" spans="4:4" ht="12.75" x14ac:dyDescent="0.2">
      <c r="D330" s="19"/>
    </row>
    <row r="331" spans="4:4" ht="12.75" x14ac:dyDescent="0.2">
      <c r="D331" s="19"/>
    </row>
    <row r="332" spans="4:4" ht="12.75" x14ac:dyDescent="0.2">
      <c r="D332" s="19"/>
    </row>
    <row r="333" spans="4:4" ht="12.75" x14ac:dyDescent="0.2">
      <c r="D333" s="19"/>
    </row>
    <row r="334" spans="4:4" ht="12.75" x14ac:dyDescent="0.2">
      <c r="D334" s="19"/>
    </row>
    <row r="335" spans="4:4" ht="12.75" x14ac:dyDescent="0.2">
      <c r="D335" s="19"/>
    </row>
    <row r="336" spans="4:4" ht="12.75" x14ac:dyDescent="0.2">
      <c r="D336" s="19"/>
    </row>
    <row r="337" spans="4:4" ht="12.75" x14ac:dyDescent="0.2">
      <c r="D337" s="19"/>
    </row>
    <row r="338" spans="4:4" ht="12.75" x14ac:dyDescent="0.2">
      <c r="D338" s="19"/>
    </row>
    <row r="339" spans="4:4" ht="12.75" x14ac:dyDescent="0.2">
      <c r="D339" s="19"/>
    </row>
    <row r="340" spans="4:4" ht="12.75" x14ac:dyDescent="0.2">
      <c r="D340" s="19"/>
    </row>
    <row r="341" spans="4:4" ht="12.75" x14ac:dyDescent="0.2">
      <c r="D341" s="19"/>
    </row>
    <row r="342" spans="4:4" ht="12.75" x14ac:dyDescent="0.2">
      <c r="D342" s="19"/>
    </row>
    <row r="343" spans="4:4" ht="12.75" x14ac:dyDescent="0.2">
      <c r="D343" s="19"/>
    </row>
    <row r="344" spans="4:4" ht="12.75" x14ac:dyDescent="0.2">
      <c r="D344" s="19"/>
    </row>
    <row r="345" spans="4:4" ht="12.75" x14ac:dyDescent="0.2">
      <c r="D345" s="19"/>
    </row>
    <row r="346" spans="4:4" ht="12.75" x14ac:dyDescent="0.2">
      <c r="D346" s="19"/>
    </row>
    <row r="347" spans="4:4" ht="12.75" x14ac:dyDescent="0.2">
      <c r="D347" s="19"/>
    </row>
    <row r="348" spans="4:4" ht="12.75" x14ac:dyDescent="0.2">
      <c r="D348" s="19"/>
    </row>
    <row r="349" spans="4:4" ht="12.75" x14ac:dyDescent="0.2">
      <c r="D349" s="19"/>
    </row>
    <row r="350" spans="4:4" ht="12.75" x14ac:dyDescent="0.2">
      <c r="D350" s="19"/>
    </row>
    <row r="351" spans="4:4" ht="12.75" x14ac:dyDescent="0.2">
      <c r="D351" s="19"/>
    </row>
    <row r="352" spans="4:4" ht="12.75" x14ac:dyDescent="0.2">
      <c r="D352" s="19"/>
    </row>
    <row r="353" spans="4:4" ht="12.75" x14ac:dyDescent="0.2">
      <c r="D353" s="19"/>
    </row>
    <row r="354" spans="4:4" ht="12.75" x14ac:dyDescent="0.2">
      <c r="D354" s="19"/>
    </row>
    <row r="355" spans="4:4" ht="12.75" x14ac:dyDescent="0.2">
      <c r="D355" s="19"/>
    </row>
    <row r="356" spans="4:4" ht="12.75" x14ac:dyDescent="0.2">
      <c r="D356" s="19"/>
    </row>
    <row r="357" spans="4:4" ht="12.75" x14ac:dyDescent="0.2">
      <c r="D357" s="19"/>
    </row>
    <row r="358" spans="4:4" ht="12.75" x14ac:dyDescent="0.2">
      <c r="D358" s="19"/>
    </row>
    <row r="359" spans="4:4" ht="12.75" x14ac:dyDescent="0.2">
      <c r="D359" s="19"/>
    </row>
    <row r="360" spans="4:4" ht="12.75" x14ac:dyDescent="0.2">
      <c r="D360" s="19"/>
    </row>
    <row r="361" spans="4:4" ht="12.75" x14ac:dyDescent="0.2">
      <c r="D361" s="19"/>
    </row>
    <row r="362" spans="4:4" ht="12.75" x14ac:dyDescent="0.2">
      <c r="D362" s="19"/>
    </row>
    <row r="363" spans="4:4" ht="12.75" x14ac:dyDescent="0.2">
      <c r="D363" s="19"/>
    </row>
    <row r="364" spans="4:4" ht="12.75" x14ac:dyDescent="0.2">
      <c r="D364" s="19"/>
    </row>
    <row r="365" spans="4:4" ht="12.75" x14ac:dyDescent="0.2">
      <c r="D365" s="19"/>
    </row>
    <row r="366" spans="4:4" ht="12.75" x14ac:dyDescent="0.2">
      <c r="D366" s="19"/>
    </row>
    <row r="367" spans="4:4" ht="12.75" x14ac:dyDescent="0.2">
      <c r="D367" s="19"/>
    </row>
    <row r="368" spans="4:4" ht="12.75" x14ac:dyDescent="0.2">
      <c r="D368" s="19"/>
    </row>
    <row r="369" spans="4:4" ht="12.75" x14ac:dyDescent="0.2">
      <c r="D369" s="19"/>
    </row>
    <row r="370" spans="4:4" ht="12.75" x14ac:dyDescent="0.2">
      <c r="D370" s="19"/>
    </row>
    <row r="371" spans="4:4" ht="12.75" x14ac:dyDescent="0.2">
      <c r="D371" s="19"/>
    </row>
    <row r="372" spans="4:4" ht="12.75" x14ac:dyDescent="0.2">
      <c r="D372" s="19"/>
    </row>
    <row r="373" spans="4:4" ht="12.75" x14ac:dyDescent="0.2">
      <c r="D373" s="19"/>
    </row>
    <row r="374" spans="4:4" ht="12.75" x14ac:dyDescent="0.2">
      <c r="D374" s="19"/>
    </row>
    <row r="375" spans="4:4" ht="12.75" x14ac:dyDescent="0.2">
      <c r="D375" s="19"/>
    </row>
    <row r="376" spans="4:4" ht="12.75" x14ac:dyDescent="0.2">
      <c r="D376" s="19"/>
    </row>
    <row r="377" spans="4:4" ht="12.75" x14ac:dyDescent="0.2">
      <c r="D377" s="19"/>
    </row>
    <row r="378" spans="4:4" ht="12.75" x14ac:dyDescent="0.2">
      <c r="D378" s="19"/>
    </row>
    <row r="379" spans="4:4" ht="12.75" x14ac:dyDescent="0.2">
      <c r="D379" s="19"/>
    </row>
    <row r="380" spans="4:4" ht="12.75" x14ac:dyDescent="0.2">
      <c r="D380" s="19"/>
    </row>
    <row r="381" spans="4:4" ht="12.75" x14ac:dyDescent="0.2">
      <c r="D381" s="19"/>
    </row>
    <row r="382" spans="4:4" ht="12.75" x14ac:dyDescent="0.2">
      <c r="D382" s="19"/>
    </row>
    <row r="383" spans="4:4" ht="12.75" x14ac:dyDescent="0.2">
      <c r="D383" s="19"/>
    </row>
    <row r="384" spans="4:4" ht="12.75" x14ac:dyDescent="0.2">
      <c r="D384" s="19"/>
    </row>
    <row r="385" spans="4:4" ht="12.75" x14ac:dyDescent="0.2">
      <c r="D385" s="19"/>
    </row>
    <row r="386" spans="4:4" ht="12.75" x14ac:dyDescent="0.2">
      <c r="D386" s="19"/>
    </row>
    <row r="387" spans="4:4" ht="12.75" x14ac:dyDescent="0.2">
      <c r="D387" s="19"/>
    </row>
    <row r="388" spans="4:4" ht="12.75" x14ac:dyDescent="0.2">
      <c r="D388" s="19"/>
    </row>
    <row r="389" spans="4:4" ht="12.75" x14ac:dyDescent="0.2">
      <c r="D389" s="19"/>
    </row>
    <row r="390" spans="4:4" ht="12.75" x14ac:dyDescent="0.2">
      <c r="D390" s="19"/>
    </row>
    <row r="391" spans="4:4" ht="12.75" x14ac:dyDescent="0.2">
      <c r="D391" s="19"/>
    </row>
    <row r="392" spans="4:4" ht="12.75" x14ac:dyDescent="0.2">
      <c r="D392" s="19"/>
    </row>
    <row r="393" spans="4:4" ht="12.75" x14ac:dyDescent="0.2">
      <c r="D393" s="19"/>
    </row>
    <row r="394" spans="4:4" ht="12.75" x14ac:dyDescent="0.2">
      <c r="D394" s="19"/>
    </row>
    <row r="395" spans="4:4" ht="12.75" x14ac:dyDescent="0.2">
      <c r="D395" s="19"/>
    </row>
    <row r="396" spans="4:4" ht="12.75" x14ac:dyDescent="0.2">
      <c r="D396" s="19"/>
    </row>
    <row r="397" spans="4:4" ht="12.75" x14ac:dyDescent="0.2">
      <c r="D397" s="19"/>
    </row>
    <row r="398" spans="4:4" ht="12.75" x14ac:dyDescent="0.2">
      <c r="D398" s="19"/>
    </row>
    <row r="399" spans="4:4" ht="12.75" x14ac:dyDescent="0.2">
      <c r="D399" s="19"/>
    </row>
    <row r="400" spans="4:4" ht="12.75" x14ac:dyDescent="0.2">
      <c r="D400" s="19"/>
    </row>
    <row r="401" spans="4:4" ht="12.75" x14ac:dyDescent="0.2">
      <c r="D401" s="19"/>
    </row>
    <row r="402" spans="4:4" ht="12.75" x14ac:dyDescent="0.2">
      <c r="D402" s="19"/>
    </row>
    <row r="403" spans="4:4" ht="12.75" x14ac:dyDescent="0.2">
      <c r="D403" s="19"/>
    </row>
    <row r="404" spans="4:4" ht="12.75" x14ac:dyDescent="0.2">
      <c r="D404" s="19"/>
    </row>
    <row r="405" spans="4:4" ht="12.75" x14ac:dyDescent="0.2">
      <c r="D405" s="19"/>
    </row>
    <row r="406" spans="4:4" ht="12.75" x14ac:dyDescent="0.2">
      <c r="D406" s="19"/>
    </row>
    <row r="407" spans="4:4" ht="12.75" x14ac:dyDescent="0.2">
      <c r="D407" s="19"/>
    </row>
    <row r="408" spans="4:4" ht="12.75" x14ac:dyDescent="0.2">
      <c r="D408" s="19"/>
    </row>
    <row r="409" spans="4:4" ht="12.75" x14ac:dyDescent="0.2">
      <c r="D409" s="19"/>
    </row>
    <row r="410" spans="4:4" ht="12.75" x14ac:dyDescent="0.2">
      <c r="D410" s="19"/>
    </row>
    <row r="411" spans="4:4" ht="12.75" x14ac:dyDescent="0.2">
      <c r="D411" s="19"/>
    </row>
    <row r="412" spans="4:4" ht="12.75" x14ac:dyDescent="0.2">
      <c r="D412" s="19"/>
    </row>
    <row r="413" spans="4:4" ht="12.75" x14ac:dyDescent="0.2">
      <c r="D413" s="19"/>
    </row>
    <row r="414" spans="4:4" ht="12.75" x14ac:dyDescent="0.2">
      <c r="D414" s="19"/>
    </row>
    <row r="415" spans="4:4" ht="12.75" x14ac:dyDescent="0.2">
      <c r="D415" s="19"/>
    </row>
    <row r="416" spans="4:4" ht="12.75" x14ac:dyDescent="0.2">
      <c r="D416" s="19"/>
    </row>
    <row r="417" spans="4:4" ht="12.75" x14ac:dyDescent="0.2">
      <c r="D417" s="19"/>
    </row>
    <row r="418" spans="4:4" ht="12.75" x14ac:dyDescent="0.2">
      <c r="D418" s="19"/>
    </row>
    <row r="419" spans="4:4" ht="12.75" x14ac:dyDescent="0.2">
      <c r="D419" s="19"/>
    </row>
    <row r="420" spans="4:4" ht="12.75" x14ac:dyDescent="0.2">
      <c r="D420" s="19"/>
    </row>
    <row r="421" spans="4:4" ht="12.75" x14ac:dyDescent="0.2">
      <c r="D421" s="19"/>
    </row>
    <row r="422" spans="4:4" ht="12.75" x14ac:dyDescent="0.2">
      <c r="D422" s="19"/>
    </row>
    <row r="423" spans="4:4" ht="12.75" x14ac:dyDescent="0.2">
      <c r="D423" s="19"/>
    </row>
    <row r="424" spans="4:4" ht="12.75" x14ac:dyDescent="0.2">
      <c r="D424" s="19"/>
    </row>
    <row r="425" spans="4:4" ht="12.75" x14ac:dyDescent="0.2">
      <c r="D425" s="19"/>
    </row>
    <row r="426" spans="4:4" ht="12.75" x14ac:dyDescent="0.2">
      <c r="D426" s="19"/>
    </row>
    <row r="427" spans="4:4" ht="12.75" x14ac:dyDescent="0.2">
      <c r="D427" s="19"/>
    </row>
    <row r="428" spans="4:4" ht="12.75" x14ac:dyDescent="0.2">
      <c r="D428" s="19"/>
    </row>
    <row r="429" spans="4:4" ht="12.75" x14ac:dyDescent="0.2">
      <c r="D429" s="19"/>
    </row>
    <row r="430" spans="4:4" ht="12.75" x14ac:dyDescent="0.2">
      <c r="D430" s="19"/>
    </row>
    <row r="431" spans="4:4" ht="12.75" x14ac:dyDescent="0.2">
      <c r="D431" s="19"/>
    </row>
    <row r="432" spans="4:4" ht="12.75" x14ac:dyDescent="0.2">
      <c r="D432" s="19"/>
    </row>
    <row r="433" spans="4:4" ht="12.75" x14ac:dyDescent="0.2">
      <c r="D433" s="19"/>
    </row>
    <row r="434" spans="4:4" ht="12.75" x14ac:dyDescent="0.2">
      <c r="D434" s="19"/>
    </row>
    <row r="435" spans="4:4" ht="12.75" x14ac:dyDescent="0.2">
      <c r="D435" s="19"/>
    </row>
    <row r="436" spans="4:4" ht="12.75" x14ac:dyDescent="0.2">
      <c r="D436" s="19"/>
    </row>
    <row r="437" spans="4:4" ht="12.75" x14ac:dyDescent="0.2">
      <c r="D437" s="19"/>
    </row>
    <row r="438" spans="4:4" ht="12.75" x14ac:dyDescent="0.2">
      <c r="D438" s="19"/>
    </row>
    <row r="439" spans="4:4" ht="12.75" x14ac:dyDescent="0.2">
      <c r="D439" s="19"/>
    </row>
    <row r="440" spans="4:4" ht="12.75" x14ac:dyDescent="0.2">
      <c r="D440" s="19"/>
    </row>
    <row r="441" spans="4:4" ht="12.75" x14ac:dyDescent="0.2">
      <c r="D441" s="19"/>
    </row>
    <row r="442" spans="4:4" ht="12.75" x14ac:dyDescent="0.2">
      <c r="D442" s="19"/>
    </row>
    <row r="443" spans="4:4" ht="12.75" x14ac:dyDescent="0.2">
      <c r="D443" s="19"/>
    </row>
    <row r="444" spans="4:4" ht="12.75" x14ac:dyDescent="0.2">
      <c r="D444" s="19"/>
    </row>
    <row r="445" spans="4:4" ht="12.75" x14ac:dyDescent="0.2">
      <c r="D445" s="19"/>
    </row>
    <row r="446" spans="4:4" ht="12.75" x14ac:dyDescent="0.2">
      <c r="D446" s="19"/>
    </row>
    <row r="447" spans="4:4" ht="12.75" x14ac:dyDescent="0.2">
      <c r="D447" s="19"/>
    </row>
    <row r="448" spans="4:4" ht="12.75" x14ac:dyDescent="0.2">
      <c r="D448" s="19"/>
    </row>
    <row r="449" spans="4:4" ht="12.75" x14ac:dyDescent="0.2">
      <c r="D449" s="19"/>
    </row>
    <row r="450" spans="4:4" ht="12.75" x14ac:dyDescent="0.2">
      <c r="D450" s="19"/>
    </row>
    <row r="451" spans="4:4" ht="12.75" x14ac:dyDescent="0.2">
      <c r="D451" s="19"/>
    </row>
    <row r="452" spans="4:4" ht="12.75" x14ac:dyDescent="0.2">
      <c r="D452" s="19"/>
    </row>
    <row r="453" spans="4:4" ht="12.75" x14ac:dyDescent="0.2">
      <c r="D453" s="19"/>
    </row>
    <row r="454" spans="4:4" ht="12.75" x14ac:dyDescent="0.2">
      <c r="D454" s="19"/>
    </row>
    <row r="455" spans="4:4" ht="12.75" x14ac:dyDescent="0.2">
      <c r="D455" s="19"/>
    </row>
    <row r="456" spans="4:4" ht="12.75" x14ac:dyDescent="0.2">
      <c r="D456" s="19"/>
    </row>
    <row r="457" spans="4:4" ht="12.75" x14ac:dyDescent="0.2">
      <c r="D457" s="19"/>
    </row>
    <row r="458" spans="4:4" ht="12.75" x14ac:dyDescent="0.2">
      <c r="D458" s="19"/>
    </row>
    <row r="459" spans="4:4" ht="12.75" x14ac:dyDescent="0.2">
      <c r="D459" s="19"/>
    </row>
    <row r="460" spans="4:4" ht="12.75" x14ac:dyDescent="0.2">
      <c r="D460" s="19"/>
    </row>
    <row r="461" spans="4:4" ht="12.75" x14ac:dyDescent="0.2">
      <c r="D461" s="19"/>
    </row>
    <row r="462" spans="4:4" ht="12.75" x14ac:dyDescent="0.2">
      <c r="D462" s="19"/>
    </row>
    <row r="463" spans="4:4" ht="12.75" x14ac:dyDescent="0.2">
      <c r="D463" s="19"/>
    </row>
    <row r="464" spans="4:4" ht="12.75" x14ac:dyDescent="0.2">
      <c r="D464" s="19"/>
    </row>
    <row r="465" spans="4:4" ht="12.75" x14ac:dyDescent="0.2">
      <c r="D465" s="19"/>
    </row>
    <row r="466" spans="4:4" ht="12.75" x14ac:dyDescent="0.2">
      <c r="D466" s="19"/>
    </row>
    <row r="467" spans="4:4" ht="12.75" x14ac:dyDescent="0.2">
      <c r="D467" s="19"/>
    </row>
    <row r="468" spans="4:4" ht="12.75" x14ac:dyDescent="0.2">
      <c r="D468" s="19"/>
    </row>
    <row r="469" spans="4:4" ht="12.75" x14ac:dyDescent="0.2">
      <c r="D469" s="19"/>
    </row>
    <row r="470" spans="4:4" ht="12.75" x14ac:dyDescent="0.2">
      <c r="D470" s="19"/>
    </row>
    <row r="471" spans="4:4" ht="12.75" x14ac:dyDescent="0.2">
      <c r="D471" s="19"/>
    </row>
    <row r="472" spans="4:4" ht="12.75" x14ac:dyDescent="0.2">
      <c r="D472" s="19"/>
    </row>
    <row r="473" spans="4:4" ht="12.75" x14ac:dyDescent="0.2">
      <c r="D473" s="19"/>
    </row>
    <row r="474" spans="4:4" ht="12.75" x14ac:dyDescent="0.2">
      <c r="D474" s="19"/>
    </row>
    <row r="475" spans="4:4" ht="12.75" x14ac:dyDescent="0.2">
      <c r="D475" s="19"/>
    </row>
    <row r="476" spans="4:4" ht="12.75" x14ac:dyDescent="0.2">
      <c r="D476" s="19"/>
    </row>
    <row r="477" spans="4:4" ht="12.75" x14ac:dyDescent="0.2">
      <c r="D477" s="19"/>
    </row>
    <row r="478" spans="4:4" ht="12.75" x14ac:dyDescent="0.2">
      <c r="D478" s="19"/>
    </row>
    <row r="479" spans="4:4" ht="12.75" x14ac:dyDescent="0.2">
      <c r="D479" s="19"/>
    </row>
    <row r="480" spans="4:4" ht="12.75" x14ac:dyDescent="0.2">
      <c r="D480" s="19"/>
    </row>
    <row r="481" spans="4:4" ht="12.75" x14ac:dyDescent="0.2">
      <c r="D481" s="19"/>
    </row>
    <row r="482" spans="4:4" ht="12.75" x14ac:dyDescent="0.2">
      <c r="D482" s="19"/>
    </row>
    <row r="483" spans="4:4" ht="12.75" x14ac:dyDescent="0.2">
      <c r="D483" s="19"/>
    </row>
    <row r="484" spans="4:4" ht="12.75" x14ac:dyDescent="0.2">
      <c r="D484" s="19"/>
    </row>
    <row r="485" spans="4:4" ht="12.75" x14ac:dyDescent="0.2">
      <c r="D485" s="19"/>
    </row>
    <row r="486" spans="4:4" ht="12.75" x14ac:dyDescent="0.2">
      <c r="D486" s="19"/>
    </row>
    <row r="487" spans="4:4" ht="12.75" x14ac:dyDescent="0.2">
      <c r="D487" s="19"/>
    </row>
    <row r="488" spans="4:4" ht="12.75" x14ac:dyDescent="0.2">
      <c r="D488" s="19"/>
    </row>
    <row r="489" spans="4:4" ht="12.75" x14ac:dyDescent="0.2">
      <c r="D489" s="19"/>
    </row>
    <row r="490" spans="4:4" ht="12.75" x14ac:dyDescent="0.2">
      <c r="D490" s="19"/>
    </row>
    <row r="491" spans="4:4" ht="12.75" x14ac:dyDescent="0.2">
      <c r="D491" s="19"/>
    </row>
    <row r="492" spans="4:4" ht="12.75" x14ac:dyDescent="0.2">
      <c r="D492" s="19"/>
    </row>
    <row r="493" spans="4:4" ht="12.75" x14ac:dyDescent="0.2">
      <c r="D493" s="19"/>
    </row>
    <row r="494" spans="4:4" ht="12.75" x14ac:dyDescent="0.2">
      <c r="D494" s="19"/>
    </row>
    <row r="495" spans="4:4" ht="12.75" x14ac:dyDescent="0.2">
      <c r="D495" s="19"/>
    </row>
    <row r="496" spans="4:4" ht="12.75" x14ac:dyDescent="0.2">
      <c r="D496" s="19"/>
    </row>
    <row r="497" spans="4:4" ht="12.75" x14ac:dyDescent="0.2">
      <c r="D497" s="19"/>
    </row>
    <row r="498" spans="4:4" ht="12.75" x14ac:dyDescent="0.2">
      <c r="D498" s="19"/>
    </row>
    <row r="499" spans="4:4" ht="12.75" x14ac:dyDescent="0.2">
      <c r="D499" s="19"/>
    </row>
    <row r="500" spans="4:4" ht="12.75" x14ac:dyDescent="0.2">
      <c r="D500" s="19"/>
    </row>
    <row r="501" spans="4:4" ht="12.75" x14ac:dyDescent="0.2">
      <c r="D501" s="19"/>
    </row>
    <row r="502" spans="4:4" ht="12.75" x14ac:dyDescent="0.2">
      <c r="D502" s="19"/>
    </row>
    <row r="503" spans="4:4" ht="12.75" x14ac:dyDescent="0.2">
      <c r="D503" s="19"/>
    </row>
    <row r="504" spans="4:4" ht="12.75" x14ac:dyDescent="0.2">
      <c r="D504" s="19"/>
    </row>
    <row r="505" spans="4:4" ht="12.75" x14ac:dyDescent="0.2">
      <c r="D505" s="19"/>
    </row>
    <row r="506" spans="4:4" ht="12.75" x14ac:dyDescent="0.2">
      <c r="D506" s="19"/>
    </row>
    <row r="507" spans="4:4" ht="12.75" x14ac:dyDescent="0.2">
      <c r="D507" s="19"/>
    </row>
    <row r="508" spans="4:4" ht="12.75" x14ac:dyDescent="0.2">
      <c r="D508" s="19"/>
    </row>
    <row r="509" spans="4:4" ht="12.75" x14ac:dyDescent="0.2">
      <c r="D509" s="19"/>
    </row>
    <row r="510" spans="4:4" ht="12.75" x14ac:dyDescent="0.2">
      <c r="D510" s="19"/>
    </row>
    <row r="511" spans="4:4" ht="12.75" x14ac:dyDescent="0.2">
      <c r="D511" s="19"/>
    </row>
    <row r="512" spans="4:4" ht="12.75" x14ac:dyDescent="0.2">
      <c r="D512" s="19"/>
    </row>
    <row r="513" spans="4:4" ht="12.75" x14ac:dyDescent="0.2">
      <c r="D513" s="19"/>
    </row>
    <row r="514" spans="4:4" ht="12.75" x14ac:dyDescent="0.2">
      <c r="D514" s="19"/>
    </row>
    <row r="515" spans="4:4" ht="12.75" x14ac:dyDescent="0.2">
      <c r="D515" s="19"/>
    </row>
    <row r="516" spans="4:4" ht="12.75" x14ac:dyDescent="0.2">
      <c r="D516" s="19"/>
    </row>
    <row r="517" spans="4:4" ht="12.75" x14ac:dyDescent="0.2">
      <c r="D517" s="19"/>
    </row>
    <row r="518" spans="4:4" ht="12.75" x14ac:dyDescent="0.2">
      <c r="D518" s="19"/>
    </row>
    <row r="519" spans="4:4" ht="12.75" x14ac:dyDescent="0.2">
      <c r="D519" s="19"/>
    </row>
    <row r="520" spans="4:4" ht="12.75" x14ac:dyDescent="0.2">
      <c r="D520" s="19"/>
    </row>
    <row r="521" spans="4:4" ht="12.75" x14ac:dyDescent="0.2">
      <c r="D521" s="19"/>
    </row>
    <row r="522" spans="4:4" ht="12.75" x14ac:dyDescent="0.2">
      <c r="D522" s="19"/>
    </row>
    <row r="523" spans="4:4" ht="12.75" x14ac:dyDescent="0.2">
      <c r="D523" s="19"/>
    </row>
    <row r="524" spans="4:4" ht="12.75" x14ac:dyDescent="0.2">
      <c r="D524" s="19"/>
    </row>
    <row r="525" spans="4:4" ht="12.75" x14ac:dyDescent="0.2">
      <c r="D525" s="19"/>
    </row>
    <row r="526" spans="4:4" ht="12.75" x14ac:dyDescent="0.2">
      <c r="D526" s="19"/>
    </row>
    <row r="527" spans="4:4" ht="12.75" x14ac:dyDescent="0.2">
      <c r="D527" s="19"/>
    </row>
    <row r="528" spans="4:4" ht="12.75" x14ac:dyDescent="0.2">
      <c r="D528" s="19"/>
    </row>
    <row r="529" spans="4:4" ht="12.75" x14ac:dyDescent="0.2">
      <c r="D529" s="19"/>
    </row>
    <row r="530" spans="4:4" ht="12.75" x14ac:dyDescent="0.2">
      <c r="D530" s="19"/>
    </row>
    <row r="531" spans="4:4" ht="12.75" x14ac:dyDescent="0.2">
      <c r="D531" s="19"/>
    </row>
    <row r="532" spans="4:4" ht="12.75" x14ac:dyDescent="0.2">
      <c r="D532" s="19"/>
    </row>
    <row r="533" spans="4:4" ht="12.75" x14ac:dyDescent="0.2">
      <c r="D533" s="19"/>
    </row>
    <row r="534" spans="4:4" ht="12.75" x14ac:dyDescent="0.2">
      <c r="D534" s="19"/>
    </row>
    <row r="535" spans="4:4" ht="12.75" x14ac:dyDescent="0.2">
      <c r="D535" s="19"/>
    </row>
    <row r="536" spans="4:4" ht="12.75" x14ac:dyDescent="0.2">
      <c r="D536" s="19"/>
    </row>
    <row r="537" spans="4:4" ht="12.75" x14ac:dyDescent="0.2">
      <c r="D537" s="19"/>
    </row>
    <row r="538" spans="4:4" ht="12.75" x14ac:dyDescent="0.2">
      <c r="D538" s="19"/>
    </row>
    <row r="539" spans="4:4" ht="12.75" x14ac:dyDescent="0.2">
      <c r="D539" s="19"/>
    </row>
    <row r="540" spans="4:4" ht="12.75" x14ac:dyDescent="0.2">
      <c r="D540" s="19"/>
    </row>
    <row r="541" spans="4:4" ht="12.75" x14ac:dyDescent="0.2">
      <c r="D541" s="19"/>
    </row>
    <row r="542" spans="4:4" ht="12.75" x14ac:dyDescent="0.2">
      <c r="D542" s="19"/>
    </row>
    <row r="543" spans="4:4" ht="12.75" x14ac:dyDescent="0.2">
      <c r="D543" s="19"/>
    </row>
    <row r="544" spans="4:4" ht="12.75" x14ac:dyDescent="0.2">
      <c r="D544" s="19"/>
    </row>
    <row r="545" spans="4:4" ht="12.75" x14ac:dyDescent="0.2">
      <c r="D545" s="19"/>
    </row>
    <row r="546" spans="4:4" ht="12.75" x14ac:dyDescent="0.2">
      <c r="D546" s="19"/>
    </row>
    <row r="547" spans="4:4" ht="12.75" x14ac:dyDescent="0.2">
      <c r="D547" s="19"/>
    </row>
    <row r="548" spans="4:4" ht="12.75" x14ac:dyDescent="0.2">
      <c r="D548" s="19"/>
    </row>
    <row r="549" spans="4:4" ht="12.75" x14ac:dyDescent="0.2">
      <c r="D549" s="19"/>
    </row>
    <row r="550" spans="4:4" ht="12.75" x14ac:dyDescent="0.2">
      <c r="D550" s="19"/>
    </row>
    <row r="551" spans="4:4" ht="12.75" x14ac:dyDescent="0.2">
      <c r="D551" s="19"/>
    </row>
    <row r="552" spans="4:4" ht="12.75" x14ac:dyDescent="0.2">
      <c r="D552" s="19"/>
    </row>
    <row r="553" spans="4:4" ht="12.75" x14ac:dyDescent="0.2">
      <c r="D553" s="19"/>
    </row>
    <row r="554" spans="4:4" ht="12.75" x14ac:dyDescent="0.2">
      <c r="D554" s="19"/>
    </row>
    <row r="555" spans="4:4" ht="12.75" x14ac:dyDescent="0.2">
      <c r="D555" s="19"/>
    </row>
    <row r="556" spans="4:4" ht="12.75" x14ac:dyDescent="0.2">
      <c r="D556" s="19"/>
    </row>
    <row r="557" spans="4:4" ht="12.75" x14ac:dyDescent="0.2">
      <c r="D557" s="19"/>
    </row>
    <row r="558" spans="4:4" ht="12.75" x14ac:dyDescent="0.2">
      <c r="D558" s="19"/>
    </row>
    <row r="559" spans="4:4" ht="12.75" x14ac:dyDescent="0.2">
      <c r="D559" s="19"/>
    </row>
    <row r="560" spans="4:4" ht="12.75" x14ac:dyDescent="0.2">
      <c r="D560" s="19"/>
    </row>
    <row r="561" spans="4:4" ht="12.75" x14ac:dyDescent="0.2">
      <c r="D561" s="19"/>
    </row>
    <row r="562" spans="4:4" ht="12.75" x14ac:dyDescent="0.2">
      <c r="D562" s="19"/>
    </row>
    <row r="563" spans="4:4" ht="12.75" x14ac:dyDescent="0.2">
      <c r="D563" s="19"/>
    </row>
    <row r="564" spans="4:4" ht="12.75" x14ac:dyDescent="0.2">
      <c r="D564" s="19"/>
    </row>
    <row r="565" spans="4:4" ht="12.75" x14ac:dyDescent="0.2">
      <c r="D565" s="19"/>
    </row>
    <row r="566" spans="4:4" ht="12.75" x14ac:dyDescent="0.2">
      <c r="D566" s="19"/>
    </row>
    <row r="567" spans="4:4" ht="12.75" x14ac:dyDescent="0.2">
      <c r="D567" s="19"/>
    </row>
    <row r="568" spans="4:4" ht="12.75" x14ac:dyDescent="0.2">
      <c r="D568" s="19"/>
    </row>
    <row r="569" spans="4:4" ht="12.75" x14ac:dyDescent="0.2">
      <c r="D569" s="19"/>
    </row>
    <row r="570" spans="4:4" ht="12.75" x14ac:dyDescent="0.2">
      <c r="D570" s="19"/>
    </row>
    <row r="571" spans="4:4" ht="12.75" x14ac:dyDescent="0.2">
      <c r="D571" s="19"/>
    </row>
    <row r="572" spans="4:4" ht="12.75" x14ac:dyDescent="0.2">
      <c r="D572" s="19"/>
    </row>
    <row r="573" spans="4:4" ht="12.75" x14ac:dyDescent="0.2">
      <c r="D573" s="19"/>
    </row>
    <row r="574" spans="4:4" ht="12.75" x14ac:dyDescent="0.2">
      <c r="D574" s="19"/>
    </row>
    <row r="575" spans="4:4" ht="12.75" x14ac:dyDescent="0.2">
      <c r="D575" s="19"/>
    </row>
    <row r="576" spans="4:4" ht="12.75" x14ac:dyDescent="0.2">
      <c r="D576" s="19"/>
    </row>
    <row r="577" spans="4:4" ht="12.75" x14ac:dyDescent="0.2">
      <c r="D577" s="19"/>
    </row>
    <row r="578" spans="4:4" ht="12.75" x14ac:dyDescent="0.2">
      <c r="D578" s="19"/>
    </row>
    <row r="579" spans="4:4" ht="12.75" x14ac:dyDescent="0.2">
      <c r="D579" s="19"/>
    </row>
    <row r="580" spans="4:4" ht="12.75" x14ac:dyDescent="0.2">
      <c r="D580" s="19"/>
    </row>
    <row r="581" spans="4:4" ht="12.75" x14ac:dyDescent="0.2">
      <c r="D581" s="19"/>
    </row>
    <row r="582" spans="4:4" ht="12.75" x14ac:dyDescent="0.2">
      <c r="D582" s="19"/>
    </row>
    <row r="583" spans="4:4" ht="12.75" x14ac:dyDescent="0.2">
      <c r="D583" s="19"/>
    </row>
    <row r="584" spans="4:4" ht="12.75" x14ac:dyDescent="0.2">
      <c r="D584" s="19"/>
    </row>
    <row r="585" spans="4:4" ht="12.75" x14ac:dyDescent="0.2">
      <c r="D585" s="19"/>
    </row>
    <row r="586" spans="4:4" ht="12.75" x14ac:dyDescent="0.2">
      <c r="D586" s="19"/>
    </row>
    <row r="587" spans="4:4" ht="12.75" x14ac:dyDescent="0.2">
      <c r="D587" s="19"/>
    </row>
    <row r="588" spans="4:4" ht="12.75" x14ac:dyDescent="0.2">
      <c r="D588" s="19"/>
    </row>
    <row r="589" spans="4:4" ht="12.75" x14ac:dyDescent="0.2">
      <c r="D589" s="19"/>
    </row>
    <row r="590" spans="4:4" ht="12.75" x14ac:dyDescent="0.2">
      <c r="D590" s="19"/>
    </row>
    <row r="591" spans="4:4" ht="12.75" x14ac:dyDescent="0.2">
      <c r="D591" s="19"/>
    </row>
    <row r="592" spans="4:4" ht="12.75" x14ac:dyDescent="0.2">
      <c r="D592" s="19"/>
    </row>
    <row r="593" spans="4:4" ht="12.75" x14ac:dyDescent="0.2">
      <c r="D593" s="19"/>
    </row>
    <row r="594" spans="4:4" ht="12.75" x14ac:dyDescent="0.2">
      <c r="D594" s="19"/>
    </row>
    <row r="595" spans="4:4" ht="12.75" x14ac:dyDescent="0.2">
      <c r="D595" s="19"/>
    </row>
    <row r="596" spans="4:4" ht="12.75" x14ac:dyDescent="0.2">
      <c r="D596" s="19"/>
    </row>
    <row r="597" spans="4:4" ht="12.75" x14ac:dyDescent="0.2">
      <c r="D597" s="19"/>
    </row>
    <row r="598" spans="4:4" ht="12.75" x14ac:dyDescent="0.2">
      <c r="D598" s="19"/>
    </row>
    <row r="599" spans="4:4" ht="12.75" x14ac:dyDescent="0.2">
      <c r="D599" s="19"/>
    </row>
    <row r="600" spans="4:4" ht="12.75" x14ac:dyDescent="0.2">
      <c r="D600" s="19"/>
    </row>
    <row r="601" spans="4:4" ht="12.75" x14ac:dyDescent="0.2">
      <c r="D601" s="19"/>
    </row>
    <row r="602" spans="4:4" ht="12.75" x14ac:dyDescent="0.2">
      <c r="D602" s="19"/>
    </row>
    <row r="603" spans="4:4" ht="12.75" x14ac:dyDescent="0.2">
      <c r="D603" s="19"/>
    </row>
    <row r="604" spans="4:4" ht="12.75" x14ac:dyDescent="0.2">
      <c r="D604" s="19"/>
    </row>
    <row r="605" spans="4:4" ht="12.75" x14ac:dyDescent="0.2">
      <c r="D605" s="19"/>
    </row>
    <row r="606" spans="4:4" ht="12.75" x14ac:dyDescent="0.2">
      <c r="D606" s="19"/>
    </row>
    <row r="607" spans="4:4" ht="12.75" x14ac:dyDescent="0.2">
      <c r="D607" s="19"/>
    </row>
    <row r="608" spans="4:4" ht="12.75" x14ac:dyDescent="0.2">
      <c r="D608" s="19"/>
    </row>
    <row r="609" spans="4:4" ht="12.75" x14ac:dyDescent="0.2">
      <c r="D609" s="19"/>
    </row>
    <row r="610" spans="4:4" ht="12.75" x14ac:dyDescent="0.2">
      <c r="D610" s="19"/>
    </row>
    <row r="611" spans="4:4" ht="12.75" x14ac:dyDescent="0.2">
      <c r="D611" s="19"/>
    </row>
    <row r="612" spans="4:4" ht="12.75" x14ac:dyDescent="0.2">
      <c r="D612" s="19"/>
    </row>
    <row r="613" spans="4:4" ht="12.75" x14ac:dyDescent="0.2">
      <c r="D613" s="19"/>
    </row>
    <row r="614" spans="4:4" ht="12.75" x14ac:dyDescent="0.2">
      <c r="D614" s="19"/>
    </row>
    <row r="615" spans="4:4" ht="12.75" x14ac:dyDescent="0.2">
      <c r="D615" s="19"/>
    </row>
    <row r="616" spans="4:4" ht="12.75" x14ac:dyDescent="0.2">
      <c r="D616" s="19"/>
    </row>
    <row r="617" spans="4:4" ht="12.75" x14ac:dyDescent="0.2">
      <c r="D617" s="19"/>
    </row>
    <row r="618" spans="4:4" ht="12.75" x14ac:dyDescent="0.2">
      <c r="D618" s="19"/>
    </row>
    <row r="619" spans="4:4" ht="12.75" x14ac:dyDescent="0.2">
      <c r="D619" s="19"/>
    </row>
    <row r="620" spans="4:4" ht="12.75" x14ac:dyDescent="0.2">
      <c r="D620" s="19"/>
    </row>
    <row r="621" spans="4:4" ht="12.75" x14ac:dyDescent="0.2">
      <c r="D621" s="19"/>
    </row>
    <row r="622" spans="4:4" ht="12.75" x14ac:dyDescent="0.2">
      <c r="D622" s="19"/>
    </row>
    <row r="623" spans="4:4" ht="12.75" x14ac:dyDescent="0.2">
      <c r="D623" s="19"/>
    </row>
    <row r="624" spans="4:4" ht="12.75" x14ac:dyDescent="0.2">
      <c r="D624" s="19"/>
    </row>
    <row r="625" spans="4:4" ht="12.75" x14ac:dyDescent="0.2">
      <c r="D625" s="19"/>
    </row>
    <row r="626" spans="4:4" ht="12.75" x14ac:dyDescent="0.2">
      <c r="D626" s="19"/>
    </row>
    <row r="627" spans="4:4" ht="12.75" x14ac:dyDescent="0.2">
      <c r="D627" s="19"/>
    </row>
    <row r="628" spans="4:4" ht="12.75" x14ac:dyDescent="0.2">
      <c r="D628" s="19"/>
    </row>
    <row r="629" spans="4:4" ht="12.75" x14ac:dyDescent="0.2">
      <c r="D629" s="19"/>
    </row>
    <row r="630" spans="4:4" ht="12.75" x14ac:dyDescent="0.2">
      <c r="D630" s="19"/>
    </row>
    <row r="631" spans="4:4" ht="12.75" x14ac:dyDescent="0.2">
      <c r="D631" s="19"/>
    </row>
    <row r="632" spans="4:4" ht="12.75" x14ac:dyDescent="0.2">
      <c r="D632" s="19"/>
    </row>
    <row r="633" spans="4:4" ht="12.75" x14ac:dyDescent="0.2">
      <c r="D633" s="19"/>
    </row>
    <row r="634" spans="4:4" ht="12.75" x14ac:dyDescent="0.2">
      <c r="D634" s="19"/>
    </row>
    <row r="635" spans="4:4" ht="12.75" x14ac:dyDescent="0.2">
      <c r="D635" s="19"/>
    </row>
    <row r="636" spans="4:4" ht="12.75" x14ac:dyDescent="0.2">
      <c r="D636" s="19"/>
    </row>
    <row r="637" spans="4:4" ht="12.75" x14ac:dyDescent="0.2">
      <c r="D637" s="19"/>
    </row>
    <row r="638" spans="4:4" ht="12.75" x14ac:dyDescent="0.2">
      <c r="D638" s="19"/>
    </row>
    <row r="639" spans="4:4" ht="12.75" x14ac:dyDescent="0.2">
      <c r="D639" s="19"/>
    </row>
    <row r="640" spans="4:4" ht="12.75" x14ac:dyDescent="0.2">
      <c r="D640" s="19"/>
    </row>
    <row r="641" spans="4:4" ht="12.75" x14ac:dyDescent="0.2">
      <c r="D641" s="19"/>
    </row>
    <row r="642" spans="4:4" ht="12.75" x14ac:dyDescent="0.2">
      <c r="D642" s="19"/>
    </row>
    <row r="643" spans="4:4" ht="12.75" x14ac:dyDescent="0.2">
      <c r="D643" s="19"/>
    </row>
    <row r="644" spans="4:4" ht="12.75" x14ac:dyDescent="0.2">
      <c r="D644" s="19"/>
    </row>
    <row r="645" spans="4:4" ht="12.75" x14ac:dyDescent="0.2">
      <c r="D645" s="19"/>
    </row>
    <row r="646" spans="4:4" ht="12.75" x14ac:dyDescent="0.2">
      <c r="D646" s="19"/>
    </row>
    <row r="647" spans="4:4" ht="12.75" x14ac:dyDescent="0.2">
      <c r="D647" s="19"/>
    </row>
    <row r="648" spans="4:4" ht="12.75" x14ac:dyDescent="0.2">
      <c r="D648" s="19"/>
    </row>
    <row r="649" spans="4:4" ht="12.75" x14ac:dyDescent="0.2">
      <c r="D649" s="19"/>
    </row>
    <row r="650" spans="4:4" ht="12.75" x14ac:dyDescent="0.2">
      <c r="D650" s="19"/>
    </row>
    <row r="651" spans="4:4" ht="12.75" x14ac:dyDescent="0.2">
      <c r="D651" s="19"/>
    </row>
    <row r="652" spans="4:4" ht="12.75" x14ac:dyDescent="0.2">
      <c r="D652" s="19"/>
    </row>
    <row r="653" spans="4:4" ht="12.75" x14ac:dyDescent="0.2">
      <c r="D653" s="19"/>
    </row>
    <row r="654" spans="4:4" ht="12.75" x14ac:dyDescent="0.2">
      <c r="D654" s="19"/>
    </row>
    <row r="655" spans="4:4" ht="12.75" x14ac:dyDescent="0.2">
      <c r="D655" s="19"/>
    </row>
    <row r="656" spans="4:4" ht="12.75" x14ac:dyDescent="0.2">
      <c r="D656" s="19"/>
    </row>
    <row r="657" spans="4:4" ht="12.75" x14ac:dyDescent="0.2">
      <c r="D657" s="19"/>
    </row>
    <row r="658" spans="4:4" ht="12.75" x14ac:dyDescent="0.2">
      <c r="D658" s="19"/>
    </row>
    <row r="659" spans="4:4" ht="12.75" x14ac:dyDescent="0.2">
      <c r="D659" s="19"/>
    </row>
    <row r="660" spans="4:4" ht="12.75" x14ac:dyDescent="0.2">
      <c r="D660" s="19"/>
    </row>
    <row r="661" spans="4:4" ht="12.75" x14ac:dyDescent="0.2">
      <c r="D661" s="19"/>
    </row>
    <row r="662" spans="4:4" ht="12.75" x14ac:dyDescent="0.2">
      <c r="D662" s="19"/>
    </row>
    <row r="663" spans="4:4" ht="12.75" x14ac:dyDescent="0.2">
      <c r="D663" s="19"/>
    </row>
    <row r="664" spans="4:4" ht="12.75" x14ac:dyDescent="0.2">
      <c r="D664" s="19"/>
    </row>
    <row r="665" spans="4:4" ht="12.75" x14ac:dyDescent="0.2">
      <c r="D665" s="19"/>
    </row>
    <row r="666" spans="4:4" ht="12.75" x14ac:dyDescent="0.2">
      <c r="D666" s="19"/>
    </row>
    <row r="667" spans="4:4" ht="12.75" x14ac:dyDescent="0.2">
      <c r="D667" s="19"/>
    </row>
    <row r="668" spans="4:4" ht="12.75" x14ac:dyDescent="0.2">
      <c r="D668" s="19"/>
    </row>
    <row r="669" spans="4:4" ht="12.75" x14ac:dyDescent="0.2">
      <c r="D669" s="19"/>
    </row>
    <row r="670" spans="4:4" ht="12.75" x14ac:dyDescent="0.2">
      <c r="D670" s="19"/>
    </row>
    <row r="671" spans="4:4" ht="12.75" x14ac:dyDescent="0.2">
      <c r="D671" s="19"/>
    </row>
    <row r="672" spans="4:4" ht="12.75" x14ac:dyDescent="0.2">
      <c r="D672" s="19"/>
    </row>
    <row r="673" spans="4:4" ht="12.75" x14ac:dyDescent="0.2">
      <c r="D673" s="19"/>
    </row>
    <row r="674" spans="4:4" ht="12.75" x14ac:dyDescent="0.2">
      <c r="D674" s="19"/>
    </row>
    <row r="675" spans="4:4" ht="12.75" x14ac:dyDescent="0.2">
      <c r="D675" s="19"/>
    </row>
    <row r="676" spans="4:4" ht="12.75" x14ac:dyDescent="0.2">
      <c r="D676" s="19"/>
    </row>
    <row r="677" spans="4:4" ht="12.75" x14ac:dyDescent="0.2">
      <c r="D677" s="19"/>
    </row>
    <row r="678" spans="4:4" ht="12.75" x14ac:dyDescent="0.2">
      <c r="D678" s="19"/>
    </row>
    <row r="679" spans="4:4" ht="12.75" x14ac:dyDescent="0.2">
      <c r="D679" s="19"/>
    </row>
    <row r="680" spans="4:4" ht="12.75" x14ac:dyDescent="0.2">
      <c r="D680" s="19"/>
    </row>
    <row r="681" spans="4:4" ht="12.75" x14ac:dyDescent="0.2">
      <c r="D681" s="19"/>
    </row>
    <row r="682" spans="4:4" ht="12.75" x14ac:dyDescent="0.2">
      <c r="D682" s="19"/>
    </row>
    <row r="683" spans="4:4" ht="12.75" x14ac:dyDescent="0.2">
      <c r="D683" s="19"/>
    </row>
    <row r="684" spans="4:4" ht="12.75" x14ac:dyDescent="0.2">
      <c r="D684" s="19"/>
    </row>
    <row r="685" spans="4:4" ht="12.75" x14ac:dyDescent="0.2">
      <c r="D685" s="19"/>
    </row>
    <row r="686" spans="4:4" ht="12.75" x14ac:dyDescent="0.2">
      <c r="D686" s="19"/>
    </row>
    <row r="687" spans="4:4" ht="12.75" x14ac:dyDescent="0.2">
      <c r="D687" s="19"/>
    </row>
    <row r="688" spans="4:4" ht="12.75" x14ac:dyDescent="0.2">
      <c r="D688" s="19"/>
    </row>
    <row r="689" spans="4:4" ht="12.75" x14ac:dyDescent="0.2">
      <c r="D689" s="19"/>
    </row>
    <row r="690" spans="4:4" ht="12.75" x14ac:dyDescent="0.2">
      <c r="D690" s="19"/>
    </row>
    <row r="691" spans="4:4" ht="12.75" x14ac:dyDescent="0.2">
      <c r="D691" s="19"/>
    </row>
    <row r="692" spans="4:4" ht="12.75" x14ac:dyDescent="0.2">
      <c r="D692" s="19"/>
    </row>
    <row r="693" spans="4:4" ht="12.75" x14ac:dyDescent="0.2">
      <c r="D693" s="19"/>
    </row>
    <row r="694" spans="4:4" ht="12.75" x14ac:dyDescent="0.2">
      <c r="D694" s="19"/>
    </row>
    <row r="695" spans="4:4" ht="12.75" x14ac:dyDescent="0.2">
      <c r="D695" s="19"/>
    </row>
    <row r="696" spans="4:4" ht="12.75" x14ac:dyDescent="0.2">
      <c r="D696" s="19"/>
    </row>
    <row r="697" spans="4:4" ht="12.75" x14ac:dyDescent="0.2">
      <c r="D697" s="19"/>
    </row>
    <row r="698" spans="4:4" ht="12.75" x14ac:dyDescent="0.2">
      <c r="D698" s="19"/>
    </row>
    <row r="699" spans="4:4" ht="12.75" x14ac:dyDescent="0.2">
      <c r="D699" s="19"/>
    </row>
    <row r="700" spans="4:4" ht="12.75" x14ac:dyDescent="0.2">
      <c r="D700" s="19"/>
    </row>
    <row r="701" spans="4:4" ht="12.75" x14ac:dyDescent="0.2">
      <c r="D701" s="19"/>
    </row>
    <row r="702" spans="4:4" ht="12.75" x14ac:dyDescent="0.2">
      <c r="D702" s="19"/>
    </row>
    <row r="703" spans="4:4" ht="12.75" x14ac:dyDescent="0.2">
      <c r="D703" s="19"/>
    </row>
    <row r="704" spans="4:4" ht="12.75" x14ac:dyDescent="0.2">
      <c r="D704" s="19"/>
    </row>
    <row r="705" spans="4:4" ht="12.75" x14ac:dyDescent="0.2">
      <c r="D705" s="19"/>
    </row>
    <row r="706" spans="4:4" ht="12.75" x14ac:dyDescent="0.2">
      <c r="D706" s="19"/>
    </row>
    <row r="707" spans="4:4" ht="12.75" x14ac:dyDescent="0.2">
      <c r="D707" s="19"/>
    </row>
    <row r="708" spans="4:4" ht="12.75" x14ac:dyDescent="0.2">
      <c r="D708" s="19"/>
    </row>
    <row r="709" spans="4:4" ht="12.75" x14ac:dyDescent="0.2">
      <c r="D709" s="19"/>
    </row>
    <row r="710" spans="4:4" ht="12.75" x14ac:dyDescent="0.2">
      <c r="D710" s="19"/>
    </row>
    <row r="711" spans="4:4" ht="12.75" x14ac:dyDescent="0.2">
      <c r="D711" s="19"/>
    </row>
    <row r="712" spans="4:4" ht="12.75" x14ac:dyDescent="0.2">
      <c r="D712" s="19"/>
    </row>
    <row r="713" spans="4:4" ht="12.75" x14ac:dyDescent="0.2">
      <c r="D713" s="19"/>
    </row>
    <row r="714" spans="4:4" ht="12.75" x14ac:dyDescent="0.2">
      <c r="D714" s="19"/>
    </row>
    <row r="715" spans="4:4" ht="12.75" x14ac:dyDescent="0.2">
      <c r="D715" s="19"/>
    </row>
    <row r="716" spans="4:4" ht="12.75" x14ac:dyDescent="0.2">
      <c r="D716" s="19"/>
    </row>
    <row r="717" spans="4:4" ht="12.75" x14ac:dyDescent="0.2">
      <c r="D717" s="19"/>
    </row>
    <row r="718" spans="4:4" ht="12.75" x14ac:dyDescent="0.2">
      <c r="D718" s="19"/>
    </row>
    <row r="719" spans="4:4" ht="12.75" x14ac:dyDescent="0.2">
      <c r="D719" s="19"/>
    </row>
    <row r="720" spans="4:4" ht="12.75" x14ac:dyDescent="0.2">
      <c r="D720" s="19"/>
    </row>
    <row r="721" spans="4:4" ht="12.75" x14ac:dyDescent="0.2">
      <c r="D721" s="19"/>
    </row>
    <row r="722" spans="4:4" ht="12.75" x14ac:dyDescent="0.2">
      <c r="D722" s="19"/>
    </row>
    <row r="723" spans="4:4" ht="12.75" x14ac:dyDescent="0.2">
      <c r="D723" s="19"/>
    </row>
    <row r="724" spans="4:4" ht="12.75" x14ac:dyDescent="0.2">
      <c r="D724" s="19"/>
    </row>
    <row r="725" spans="4:4" ht="12.75" x14ac:dyDescent="0.2">
      <c r="D725" s="19"/>
    </row>
    <row r="726" spans="4:4" ht="12.75" x14ac:dyDescent="0.2">
      <c r="D726" s="19"/>
    </row>
    <row r="727" spans="4:4" ht="12.75" x14ac:dyDescent="0.2">
      <c r="D727" s="19"/>
    </row>
    <row r="728" spans="4:4" ht="12.75" x14ac:dyDescent="0.2">
      <c r="D728" s="19"/>
    </row>
    <row r="729" spans="4:4" ht="12.75" x14ac:dyDescent="0.2">
      <c r="D729" s="19"/>
    </row>
    <row r="730" spans="4:4" ht="12.75" x14ac:dyDescent="0.2">
      <c r="D730" s="19"/>
    </row>
    <row r="731" spans="4:4" ht="12.75" x14ac:dyDescent="0.2">
      <c r="D731" s="19"/>
    </row>
    <row r="732" spans="4:4" ht="12.75" x14ac:dyDescent="0.2">
      <c r="D732" s="19"/>
    </row>
    <row r="733" spans="4:4" ht="12.75" x14ac:dyDescent="0.2">
      <c r="D733" s="19"/>
    </row>
    <row r="734" spans="4:4" ht="12.75" x14ac:dyDescent="0.2">
      <c r="D734" s="19"/>
    </row>
    <row r="735" spans="4:4" ht="12.75" x14ac:dyDescent="0.2">
      <c r="D735" s="19"/>
    </row>
    <row r="736" spans="4:4" ht="12.75" x14ac:dyDescent="0.2">
      <c r="D736" s="19"/>
    </row>
    <row r="737" spans="4:4" ht="12.75" x14ac:dyDescent="0.2">
      <c r="D737" s="19"/>
    </row>
    <row r="738" spans="4:4" ht="12.75" x14ac:dyDescent="0.2">
      <c r="D738" s="19"/>
    </row>
    <row r="739" spans="4:4" ht="12.75" x14ac:dyDescent="0.2">
      <c r="D739" s="19"/>
    </row>
    <row r="740" spans="4:4" ht="12.75" x14ac:dyDescent="0.2">
      <c r="D740" s="19"/>
    </row>
    <row r="741" spans="4:4" ht="12.75" x14ac:dyDescent="0.2">
      <c r="D741" s="19"/>
    </row>
    <row r="742" spans="4:4" ht="12.75" x14ac:dyDescent="0.2">
      <c r="D742" s="19"/>
    </row>
    <row r="743" spans="4:4" ht="12.75" x14ac:dyDescent="0.2">
      <c r="D743" s="19"/>
    </row>
    <row r="744" spans="4:4" ht="12.75" x14ac:dyDescent="0.2">
      <c r="D744" s="19"/>
    </row>
    <row r="745" spans="4:4" ht="12.75" x14ac:dyDescent="0.2">
      <c r="D745" s="19"/>
    </row>
    <row r="746" spans="4:4" ht="12.75" x14ac:dyDescent="0.2">
      <c r="D746" s="19"/>
    </row>
    <row r="747" spans="4:4" ht="12.75" x14ac:dyDescent="0.2">
      <c r="D747" s="19"/>
    </row>
    <row r="748" spans="4:4" ht="12.75" x14ac:dyDescent="0.2">
      <c r="D748" s="19"/>
    </row>
    <row r="749" spans="4:4" ht="12.75" x14ac:dyDescent="0.2">
      <c r="D749" s="19"/>
    </row>
    <row r="750" spans="4:4" ht="12.75" x14ac:dyDescent="0.2">
      <c r="D750" s="19"/>
    </row>
    <row r="751" spans="4:4" ht="12.75" x14ac:dyDescent="0.2">
      <c r="D751" s="19"/>
    </row>
    <row r="752" spans="4:4" ht="12.75" x14ac:dyDescent="0.2">
      <c r="D752" s="19"/>
    </row>
    <row r="753" spans="4:4" ht="12.75" x14ac:dyDescent="0.2">
      <c r="D753" s="19"/>
    </row>
    <row r="754" spans="4:4" ht="12.75" x14ac:dyDescent="0.2">
      <c r="D754" s="19"/>
    </row>
    <row r="755" spans="4:4" ht="12.75" x14ac:dyDescent="0.2">
      <c r="D755" s="19"/>
    </row>
    <row r="756" spans="4:4" ht="12.75" x14ac:dyDescent="0.2">
      <c r="D756" s="19"/>
    </row>
    <row r="757" spans="4:4" ht="12.75" x14ac:dyDescent="0.2">
      <c r="D757" s="19"/>
    </row>
    <row r="758" spans="4:4" ht="12.75" x14ac:dyDescent="0.2">
      <c r="D758" s="19"/>
    </row>
    <row r="759" spans="4:4" ht="12.75" x14ac:dyDescent="0.2">
      <c r="D759" s="19"/>
    </row>
    <row r="760" spans="4:4" ht="12.75" x14ac:dyDescent="0.2">
      <c r="D760" s="19"/>
    </row>
    <row r="761" spans="4:4" ht="12.75" x14ac:dyDescent="0.2">
      <c r="D761" s="19"/>
    </row>
    <row r="762" spans="4:4" ht="12.75" x14ac:dyDescent="0.2">
      <c r="D762" s="19"/>
    </row>
    <row r="763" spans="4:4" ht="12.75" x14ac:dyDescent="0.2">
      <c r="D763" s="19"/>
    </row>
    <row r="764" spans="4:4" ht="12.75" x14ac:dyDescent="0.2">
      <c r="D764" s="19"/>
    </row>
    <row r="765" spans="4:4" ht="12.75" x14ac:dyDescent="0.2">
      <c r="D765" s="19"/>
    </row>
    <row r="766" spans="4:4" ht="12.75" x14ac:dyDescent="0.2">
      <c r="D766" s="19"/>
    </row>
    <row r="767" spans="4:4" ht="12.75" x14ac:dyDescent="0.2">
      <c r="D767" s="19"/>
    </row>
    <row r="768" spans="4:4" ht="12.75" x14ac:dyDescent="0.2">
      <c r="D768" s="19"/>
    </row>
    <row r="769" spans="4:4" ht="12.75" x14ac:dyDescent="0.2">
      <c r="D769" s="19"/>
    </row>
    <row r="770" spans="4:4" ht="12.75" x14ac:dyDescent="0.2">
      <c r="D770" s="19"/>
    </row>
    <row r="771" spans="4:4" ht="12.75" x14ac:dyDescent="0.2">
      <c r="D771" s="19"/>
    </row>
    <row r="772" spans="4:4" ht="12.75" x14ac:dyDescent="0.2">
      <c r="D772" s="19"/>
    </row>
    <row r="773" spans="4:4" ht="12.75" x14ac:dyDescent="0.2">
      <c r="D773" s="19"/>
    </row>
    <row r="774" spans="4:4" ht="12.75" x14ac:dyDescent="0.2">
      <c r="D774" s="19"/>
    </row>
    <row r="775" spans="4:4" ht="12.75" x14ac:dyDescent="0.2">
      <c r="D775" s="19"/>
    </row>
    <row r="776" spans="4:4" ht="12.75" x14ac:dyDescent="0.2">
      <c r="D776" s="19"/>
    </row>
    <row r="777" spans="4:4" ht="12.75" x14ac:dyDescent="0.2">
      <c r="D777" s="19"/>
    </row>
    <row r="778" spans="4:4" ht="12.75" x14ac:dyDescent="0.2">
      <c r="D778" s="19"/>
    </row>
    <row r="779" spans="4:4" ht="12.75" x14ac:dyDescent="0.2">
      <c r="D779" s="19"/>
    </row>
    <row r="780" spans="4:4" ht="12.75" x14ac:dyDescent="0.2">
      <c r="D780" s="19"/>
    </row>
    <row r="781" spans="4:4" ht="12.75" x14ac:dyDescent="0.2">
      <c r="D781" s="19"/>
    </row>
    <row r="782" spans="4:4" ht="12.75" x14ac:dyDescent="0.2">
      <c r="D782" s="19"/>
    </row>
    <row r="783" spans="4:4" ht="12.75" x14ac:dyDescent="0.2">
      <c r="D783" s="19"/>
    </row>
    <row r="784" spans="4:4" ht="12.75" x14ac:dyDescent="0.2">
      <c r="D784" s="19"/>
    </row>
    <row r="785" spans="4:4" ht="12.75" x14ac:dyDescent="0.2">
      <c r="D785" s="19"/>
    </row>
    <row r="786" spans="4:4" ht="12.75" x14ac:dyDescent="0.2">
      <c r="D786" s="19"/>
    </row>
    <row r="787" spans="4:4" ht="12.75" x14ac:dyDescent="0.2">
      <c r="D787" s="19"/>
    </row>
    <row r="788" spans="4:4" ht="12.75" x14ac:dyDescent="0.2">
      <c r="D788" s="19"/>
    </row>
    <row r="789" spans="4:4" ht="12.75" x14ac:dyDescent="0.2">
      <c r="D789" s="19"/>
    </row>
    <row r="790" spans="4:4" ht="12.75" x14ac:dyDescent="0.2">
      <c r="D790" s="19"/>
    </row>
    <row r="791" spans="4:4" ht="12.75" x14ac:dyDescent="0.2">
      <c r="D791" s="19"/>
    </row>
    <row r="792" spans="4:4" ht="12.75" x14ac:dyDescent="0.2">
      <c r="D792" s="19"/>
    </row>
    <row r="793" spans="4:4" ht="12.75" x14ac:dyDescent="0.2">
      <c r="D793" s="19"/>
    </row>
    <row r="794" spans="4:4" ht="12.75" x14ac:dyDescent="0.2">
      <c r="D794" s="19"/>
    </row>
    <row r="795" spans="4:4" ht="12.75" x14ac:dyDescent="0.2">
      <c r="D795" s="19"/>
    </row>
    <row r="796" spans="4:4" ht="12.75" x14ac:dyDescent="0.2">
      <c r="D796" s="19"/>
    </row>
    <row r="797" spans="4:4" ht="12.75" x14ac:dyDescent="0.2">
      <c r="D797" s="19"/>
    </row>
    <row r="798" spans="4:4" ht="12.75" x14ac:dyDescent="0.2">
      <c r="D798" s="19"/>
    </row>
    <row r="799" spans="4:4" ht="12.75" x14ac:dyDescent="0.2">
      <c r="D799" s="19"/>
    </row>
    <row r="800" spans="4:4" ht="12.75" x14ac:dyDescent="0.2">
      <c r="D800" s="19"/>
    </row>
    <row r="801" spans="4:4" ht="12.75" x14ac:dyDescent="0.2">
      <c r="D801" s="19"/>
    </row>
    <row r="802" spans="4:4" ht="12.75" x14ac:dyDescent="0.2">
      <c r="D802" s="19"/>
    </row>
    <row r="803" spans="4:4" ht="12.75" x14ac:dyDescent="0.2">
      <c r="D803" s="19"/>
    </row>
    <row r="804" spans="4:4" ht="12.75" x14ac:dyDescent="0.2">
      <c r="D804" s="19"/>
    </row>
    <row r="805" spans="4:4" ht="12.75" x14ac:dyDescent="0.2">
      <c r="D805" s="19"/>
    </row>
    <row r="806" spans="4:4" ht="12.75" x14ac:dyDescent="0.2">
      <c r="D806" s="19"/>
    </row>
    <row r="807" spans="4:4" ht="12.75" x14ac:dyDescent="0.2">
      <c r="D807" s="19"/>
    </row>
    <row r="808" spans="4:4" ht="12.75" x14ac:dyDescent="0.2">
      <c r="D808" s="19"/>
    </row>
    <row r="809" spans="4:4" ht="12.75" x14ac:dyDescent="0.2">
      <c r="D809" s="19"/>
    </row>
    <row r="810" spans="4:4" ht="12.75" x14ac:dyDescent="0.2">
      <c r="D810" s="19"/>
    </row>
    <row r="811" spans="4:4" ht="12.75" x14ac:dyDescent="0.2">
      <c r="D811" s="19"/>
    </row>
    <row r="812" spans="4:4" ht="12.75" x14ac:dyDescent="0.2">
      <c r="D812" s="19"/>
    </row>
    <row r="813" spans="4:4" ht="12.75" x14ac:dyDescent="0.2">
      <c r="D813" s="19"/>
    </row>
    <row r="814" spans="4:4" ht="12.75" x14ac:dyDescent="0.2">
      <c r="D814" s="19"/>
    </row>
    <row r="815" spans="4:4" ht="12.75" x14ac:dyDescent="0.2">
      <c r="D815" s="19"/>
    </row>
    <row r="816" spans="4:4" ht="12.75" x14ac:dyDescent="0.2">
      <c r="D816" s="19"/>
    </row>
    <row r="817" spans="4:4" ht="12.75" x14ac:dyDescent="0.2">
      <c r="D817" s="19"/>
    </row>
    <row r="818" spans="4:4" ht="12.75" x14ac:dyDescent="0.2">
      <c r="D818" s="19"/>
    </row>
    <row r="819" spans="4:4" ht="12.75" x14ac:dyDescent="0.2">
      <c r="D819" s="19"/>
    </row>
    <row r="820" spans="4:4" ht="12.75" x14ac:dyDescent="0.2">
      <c r="D820" s="19"/>
    </row>
    <row r="821" spans="4:4" ht="12.75" x14ac:dyDescent="0.2">
      <c r="D821" s="19"/>
    </row>
    <row r="822" spans="4:4" ht="12.75" x14ac:dyDescent="0.2">
      <c r="D822" s="19"/>
    </row>
    <row r="823" spans="4:4" ht="12.75" x14ac:dyDescent="0.2">
      <c r="D823" s="19"/>
    </row>
    <row r="824" spans="4:4" ht="12.75" x14ac:dyDescent="0.2">
      <c r="D824" s="19"/>
    </row>
    <row r="825" spans="4:4" ht="12.75" x14ac:dyDescent="0.2">
      <c r="D825" s="19"/>
    </row>
    <row r="826" spans="4:4" ht="12.75" x14ac:dyDescent="0.2">
      <c r="D826" s="19"/>
    </row>
    <row r="827" spans="4:4" ht="12.75" x14ac:dyDescent="0.2">
      <c r="D827" s="19"/>
    </row>
    <row r="828" spans="4:4" ht="12.75" x14ac:dyDescent="0.2">
      <c r="D828" s="19"/>
    </row>
    <row r="829" spans="4:4" ht="12.75" x14ac:dyDescent="0.2">
      <c r="D829" s="19"/>
    </row>
    <row r="830" spans="4:4" ht="12.75" x14ac:dyDescent="0.2">
      <c r="D830" s="19"/>
    </row>
    <row r="831" spans="4:4" ht="12.75" x14ac:dyDescent="0.2">
      <c r="D831" s="19"/>
    </row>
    <row r="832" spans="4:4" ht="12.75" x14ac:dyDescent="0.2">
      <c r="D832" s="19"/>
    </row>
    <row r="833" spans="4:4" ht="12.75" x14ac:dyDescent="0.2">
      <c r="D833" s="19"/>
    </row>
    <row r="834" spans="4:4" ht="12.75" x14ac:dyDescent="0.2">
      <c r="D834" s="19"/>
    </row>
    <row r="835" spans="4:4" ht="12.75" x14ac:dyDescent="0.2">
      <c r="D835" s="19"/>
    </row>
    <row r="836" spans="4:4" ht="12.75" x14ac:dyDescent="0.2">
      <c r="D836" s="19"/>
    </row>
    <row r="837" spans="4:4" ht="12.75" x14ac:dyDescent="0.2">
      <c r="D837" s="19"/>
    </row>
    <row r="838" spans="4:4" ht="12.75" x14ac:dyDescent="0.2">
      <c r="D838" s="19"/>
    </row>
    <row r="839" spans="4:4" ht="12.75" x14ac:dyDescent="0.2">
      <c r="D839" s="19"/>
    </row>
    <row r="840" spans="4:4" ht="12.75" x14ac:dyDescent="0.2">
      <c r="D840" s="19"/>
    </row>
    <row r="841" spans="4:4" ht="12.75" x14ac:dyDescent="0.2">
      <c r="D841" s="19"/>
    </row>
    <row r="842" spans="4:4" ht="12.75" x14ac:dyDescent="0.2">
      <c r="D842" s="19"/>
    </row>
    <row r="843" spans="4:4" ht="12.75" x14ac:dyDescent="0.2">
      <c r="D843" s="19"/>
    </row>
    <row r="844" spans="4:4" ht="12.75" x14ac:dyDescent="0.2">
      <c r="D844" s="19"/>
    </row>
    <row r="845" spans="4:4" ht="12.75" x14ac:dyDescent="0.2">
      <c r="D845" s="19"/>
    </row>
    <row r="846" spans="4:4" ht="12.75" x14ac:dyDescent="0.2">
      <c r="D846" s="19"/>
    </row>
    <row r="847" spans="4:4" ht="12.75" x14ac:dyDescent="0.2">
      <c r="D847" s="19"/>
    </row>
    <row r="848" spans="4:4" ht="12.75" x14ac:dyDescent="0.2">
      <c r="D848" s="19"/>
    </row>
    <row r="849" spans="4:4" ht="12.75" x14ac:dyDescent="0.2">
      <c r="D849" s="19"/>
    </row>
    <row r="850" spans="4:4" ht="12.75" x14ac:dyDescent="0.2">
      <c r="D850" s="19"/>
    </row>
    <row r="851" spans="4:4" ht="12.75" x14ac:dyDescent="0.2">
      <c r="D851" s="19"/>
    </row>
    <row r="852" spans="4:4" ht="12.75" x14ac:dyDescent="0.2">
      <c r="D852" s="19"/>
    </row>
    <row r="853" spans="4:4" ht="12.75" x14ac:dyDescent="0.2">
      <c r="D853" s="19"/>
    </row>
    <row r="854" spans="4:4" ht="12.75" x14ac:dyDescent="0.2">
      <c r="D854" s="19"/>
    </row>
    <row r="855" spans="4:4" ht="12.75" x14ac:dyDescent="0.2">
      <c r="D855" s="19"/>
    </row>
    <row r="856" spans="4:4" ht="12.75" x14ac:dyDescent="0.2">
      <c r="D856" s="19"/>
    </row>
    <row r="857" spans="4:4" ht="12.75" x14ac:dyDescent="0.2">
      <c r="D857" s="19"/>
    </row>
    <row r="858" spans="4:4" ht="12.75" x14ac:dyDescent="0.2">
      <c r="D858" s="19"/>
    </row>
    <row r="859" spans="4:4" ht="12.75" x14ac:dyDescent="0.2">
      <c r="D859" s="19"/>
    </row>
    <row r="860" spans="4:4" ht="12.75" x14ac:dyDescent="0.2">
      <c r="D860" s="19"/>
    </row>
    <row r="861" spans="4:4" ht="12.75" x14ac:dyDescent="0.2">
      <c r="D861" s="19"/>
    </row>
    <row r="862" spans="4:4" ht="12.75" x14ac:dyDescent="0.2">
      <c r="D862" s="19"/>
    </row>
    <row r="863" spans="4:4" ht="12.75" x14ac:dyDescent="0.2">
      <c r="D863" s="19"/>
    </row>
    <row r="864" spans="4:4" ht="12.75" x14ac:dyDescent="0.2">
      <c r="D864" s="19"/>
    </row>
    <row r="865" spans="4:4" ht="12.75" x14ac:dyDescent="0.2">
      <c r="D865" s="19"/>
    </row>
    <row r="866" spans="4:4" ht="12.75" x14ac:dyDescent="0.2">
      <c r="D866" s="19"/>
    </row>
    <row r="867" spans="4:4" ht="12.75" x14ac:dyDescent="0.2">
      <c r="D867" s="19"/>
    </row>
    <row r="868" spans="4:4" ht="12.75" x14ac:dyDescent="0.2">
      <c r="D868" s="19"/>
    </row>
    <row r="869" spans="4:4" ht="12.75" x14ac:dyDescent="0.2">
      <c r="D869" s="19"/>
    </row>
    <row r="870" spans="4:4" ht="12.75" x14ac:dyDescent="0.2">
      <c r="D870" s="19"/>
    </row>
    <row r="871" spans="4:4" ht="12.75" x14ac:dyDescent="0.2">
      <c r="D871" s="19"/>
    </row>
    <row r="872" spans="4:4" ht="12.75" x14ac:dyDescent="0.2">
      <c r="D872" s="19"/>
    </row>
    <row r="873" spans="4:4" ht="12.75" x14ac:dyDescent="0.2">
      <c r="D873" s="19"/>
    </row>
    <row r="874" spans="4:4" ht="12.75" x14ac:dyDescent="0.2">
      <c r="D874" s="19"/>
    </row>
    <row r="875" spans="4:4" ht="12.75" x14ac:dyDescent="0.2">
      <c r="D875" s="19"/>
    </row>
    <row r="876" spans="4:4" ht="12.75" x14ac:dyDescent="0.2">
      <c r="D876" s="19"/>
    </row>
    <row r="877" spans="4:4" ht="12.75" x14ac:dyDescent="0.2">
      <c r="D877" s="19"/>
    </row>
    <row r="878" spans="4:4" ht="12.75" x14ac:dyDescent="0.2">
      <c r="D878" s="19"/>
    </row>
    <row r="879" spans="4:4" ht="12.75" x14ac:dyDescent="0.2">
      <c r="D879" s="19"/>
    </row>
    <row r="880" spans="4:4" ht="12.75" x14ac:dyDescent="0.2">
      <c r="D880" s="19"/>
    </row>
    <row r="881" spans="4:4" ht="12.75" x14ac:dyDescent="0.2">
      <c r="D881" s="19"/>
    </row>
    <row r="882" spans="4:4" ht="12.75" x14ac:dyDescent="0.2">
      <c r="D882" s="19"/>
    </row>
    <row r="883" spans="4:4" ht="12.75" x14ac:dyDescent="0.2">
      <c r="D883" s="19"/>
    </row>
    <row r="884" spans="4:4" ht="12.75" x14ac:dyDescent="0.2">
      <c r="D884" s="19"/>
    </row>
    <row r="885" spans="4:4" ht="12.75" x14ac:dyDescent="0.2">
      <c r="D885" s="19"/>
    </row>
    <row r="886" spans="4:4" ht="12.75" x14ac:dyDescent="0.2">
      <c r="D886" s="19"/>
    </row>
    <row r="887" spans="4:4" ht="12.75" x14ac:dyDescent="0.2">
      <c r="D887" s="19"/>
    </row>
    <row r="888" spans="4:4" ht="12.75" x14ac:dyDescent="0.2">
      <c r="D888" s="19"/>
    </row>
    <row r="889" spans="4:4" ht="12.75" x14ac:dyDescent="0.2">
      <c r="D889" s="19"/>
    </row>
    <row r="890" spans="4:4" ht="12.75" x14ac:dyDescent="0.2">
      <c r="D890" s="19"/>
    </row>
    <row r="891" spans="4:4" ht="12.75" x14ac:dyDescent="0.2">
      <c r="D891" s="19"/>
    </row>
    <row r="892" spans="4:4" ht="12.75" x14ac:dyDescent="0.2">
      <c r="D892" s="19"/>
    </row>
    <row r="893" spans="4:4" ht="12.75" x14ac:dyDescent="0.2">
      <c r="D893" s="19"/>
    </row>
    <row r="894" spans="4:4" ht="12.75" x14ac:dyDescent="0.2">
      <c r="D894" s="19"/>
    </row>
    <row r="895" spans="4:4" ht="12.75" x14ac:dyDescent="0.2">
      <c r="D895" s="19"/>
    </row>
    <row r="896" spans="4:4" ht="12.75" x14ac:dyDescent="0.2">
      <c r="D896" s="19"/>
    </row>
    <row r="897" spans="4:4" ht="12.75" x14ac:dyDescent="0.2">
      <c r="D897" s="19"/>
    </row>
    <row r="898" spans="4:4" ht="12.75" x14ac:dyDescent="0.2">
      <c r="D898" s="19"/>
    </row>
    <row r="899" spans="4:4" ht="12.75" x14ac:dyDescent="0.2">
      <c r="D899" s="19"/>
    </row>
    <row r="900" spans="4:4" ht="12.75" x14ac:dyDescent="0.2">
      <c r="D900" s="19"/>
    </row>
    <row r="901" spans="4:4" ht="12.75" x14ac:dyDescent="0.2">
      <c r="D901" s="19"/>
    </row>
    <row r="902" spans="4:4" ht="12.75" x14ac:dyDescent="0.2">
      <c r="D902" s="19"/>
    </row>
    <row r="903" spans="4:4" ht="12.75" x14ac:dyDescent="0.2">
      <c r="D903" s="19"/>
    </row>
    <row r="904" spans="4:4" ht="12.75" x14ac:dyDescent="0.2">
      <c r="D904" s="19"/>
    </row>
    <row r="905" spans="4:4" ht="12.75" x14ac:dyDescent="0.2">
      <c r="D905" s="19"/>
    </row>
    <row r="906" spans="4:4" ht="12.75" x14ac:dyDescent="0.2">
      <c r="D906" s="19"/>
    </row>
    <row r="907" spans="4:4" ht="12.75" x14ac:dyDescent="0.2">
      <c r="D907" s="19"/>
    </row>
    <row r="908" spans="4:4" ht="12.75" x14ac:dyDescent="0.2">
      <c r="D908" s="19"/>
    </row>
    <row r="909" spans="4:4" ht="12.75" x14ac:dyDescent="0.2">
      <c r="D909" s="19"/>
    </row>
    <row r="910" spans="4:4" ht="12.75" x14ac:dyDescent="0.2">
      <c r="D910" s="19"/>
    </row>
    <row r="911" spans="4:4" ht="12.75" x14ac:dyDescent="0.2">
      <c r="D911" s="19"/>
    </row>
    <row r="912" spans="4:4" ht="12.75" x14ac:dyDescent="0.2">
      <c r="D912" s="19"/>
    </row>
    <row r="913" spans="4:4" ht="12.75" x14ac:dyDescent="0.2">
      <c r="D913" s="19"/>
    </row>
    <row r="914" spans="4:4" ht="12.75" x14ac:dyDescent="0.2">
      <c r="D914" s="19"/>
    </row>
    <row r="915" spans="4:4" ht="12.75" x14ac:dyDescent="0.2">
      <c r="D915" s="19"/>
    </row>
    <row r="916" spans="4:4" ht="12.75" x14ac:dyDescent="0.2">
      <c r="D916" s="19"/>
    </row>
    <row r="917" spans="4:4" ht="12.75" x14ac:dyDescent="0.2">
      <c r="D917" s="19"/>
    </row>
    <row r="918" spans="4:4" ht="12.75" x14ac:dyDescent="0.2">
      <c r="D918" s="19"/>
    </row>
    <row r="919" spans="4:4" ht="12.75" x14ac:dyDescent="0.2">
      <c r="D919" s="19"/>
    </row>
    <row r="920" spans="4:4" ht="12.75" x14ac:dyDescent="0.2">
      <c r="D920" s="19"/>
    </row>
    <row r="921" spans="4:4" ht="12.75" x14ac:dyDescent="0.2">
      <c r="D921" s="19"/>
    </row>
    <row r="922" spans="4:4" ht="12.75" x14ac:dyDescent="0.2">
      <c r="D922" s="19"/>
    </row>
    <row r="923" spans="4:4" ht="12.75" x14ac:dyDescent="0.2">
      <c r="D923" s="19"/>
    </row>
    <row r="924" spans="4:4" ht="12.75" x14ac:dyDescent="0.2">
      <c r="D924" s="19"/>
    </row>
    <row r="925" spans="4:4" ht="12.75" x14ac:dyDescent="0.2">
      <c r="D925" s="19"/>
    </row>
    <row r="926" spans="4:4" ht="12.75" x14ac:dyDescent="0.2">
      <c r="D926" s="19"/>
    </row>
    <row r="927" spans="4:4" ht="12.75" x14ac:dyDescent="0.2">
      <c r="D927" s="19"/>
    </row>
    <row r="928" spans="4:4" ht="12.75" x14ac:dyDescent="0.2">
      <c r="D928" s="19"/>
    </row>
    <row r="929" spans="4:4" ht="12.75" x14ac:dyDescent="0.2">
      <c r="D929" s="19"/>
    </row>
    <row r="930" spans="4:4" ht="12.75" x14ac:dyDescent="0.2">
      <c r="D930" s="19"/>
    </row>
    <row r="931" spans="4:4" ht="12.75" x14ac:dyDescent="0.2">
      <c r="D931" s="19"/>
    </row>
    <row r="932" spans="4:4" ht="12.75" x14ac:dyDescent="0.2">
      <c r="D932" s="19"/>
    </row>
    <row r="933" spans="4:4" ht="12.75" x14ac:dyDescent="0.2">
      <c r="D933" s="19"/>
    </row>
    <row r="934" spans="4:4" ht="12.75" x14ac:dyDescent="0.2">
      <c r="D934" s="19"/>
    </row>
    <row r="935" spans="4:4" ht="12.75" x14ac:dyDescent="0.2">
      <c r="D935" s="19"/>
    </row>
    <row r="936" spans="4:4" ht="12.75" x14ac:dyDescent="0.2">
      <c r="D936" s="19"/>
    </row>
    <row r="937" spans="4:4" ht="12.75" x14ac:dyDescent="0.2">
      <c r="D937" s="19"/>
    </row>
    <row r="938" spans="4:4" ht="12.75" x14ac:dyDescent="0.2">
      <c r="D938" s="19"/>
    </row>
    <row r="939" spans="4:4" ht="12.75" x14ac:dyDescent="0.2">
      <c r="D939" s="19"/>
    </row>
    <row r="940" spans="4:4" ht="12.75" x14ac:dyDescent="0.2">
      <c r="D940" s="19"/>
    </row>
    <row r="941" spans="4:4" ht="12.75" x14ac:dyDescent="0.2">
      <c r="D941" s="19"/>
    </row>
    <row r="942" spans="4:4" ht="12.75" x14ac:dyDescent="0.2">
      <c r="D942" s="19"/>
    </row>
    <row r="943" spans="4:4" ht="12.75" x14ac:dyDescent="0.2">
      <c r="D943" s="19"/>
    </row>
    <row r="944" spans="4:4" ht="12.75" x14ac:dyDescent="0.2">
      <c r="D944" s="19"/>
    </row>
    <row r="945" spans="4:4" ht="12.75" x14ac:dyDescent="0.2">
      <c r="D945" s="19"/>
    </row>
    <row r="946" spans="4:4" ht="12.75" x14ac:dyDescent="0.2">
      <c r="D946" s="19"/>
    </row>
    <row r="947" spans="4:4" ht="12.75" x14ac:dyDescent="0.2">
      <c r="D947" s="19"/>
    </row>
    <row r="948" spans="4:4" ht="12.75" x14ac:dyDescent="0.2">
      <c r="D948" s="19"/>
    </row>
    <row r="949" spans="4:4" ht="12.75" x14ac:dyDescent="0.2">
      <c r="D949" s="19"/>
    </row>
    <row r="950" spans="4:4" ht="12.75" x14ac:dyDescent="0.2">
      <c r="D950" s="19"/>
    </row>
    <row r="951" spans="4:4" ht="12.75" x14ac:dyDescent="0.2">
      <c r="D951" s="19"/>
    </row>
    <row r="952" spans="4:4" ht="12.75" x14ac:dyDescent="0.2">
      <c r="D952" s="19"/>
    </row>
    <row r="953" spans="4:4" ht="12.75" x14ac:dyDescent="0.2">
      <c r="D953" s="19"/>
    </row>
    <row r="954" spans="4:4" ht="12.75" x14ac:dyDescent="0.2">
      <c r="D954" s="19"/>
    </row>
    <row r="955" spans="4:4" ht="12.75" x14ac:dyDescent="0.2">
      <c r="D955" s="19"/>
    </row>
    <row r="956" spans="4:4" ht="12.75" x14ac:dyDescent="0.2">
      <c r="D956" s="19"/>
    </row>
    <row r="957" spans="4:4" ht="12.75" x14ac:dyDescent="0.2">
      <c r="D957" s="19"/>
    </row>
    <row r="958" spans="4:4" ht="12.75" x14ac:dyDescent="0.2">
      <c r="D958" s="19"/>
    </row>
    <row r="959" spans="4:4" ht="12.75" x14ac:dyDescent="0.2">
      <c r="D959" s="19"/>
    </row>
    <row r="960" spans="4:4" ht="12.75" x14ac:dyDescent="0.2">
      <c r="D960" s="19"/>
    </row>
    <row r="961" spans="4:4" ht="12.75" x14ac:dyDescent="0.2">
      <c r="D961" s="19"/>
    </row>
    <row r="962" spans="4:4" ht="12.75" x14ac:dyDescent="0.2">
      <c r="D962" s="19"/>
    </row>
    <row r="963" spans="4:4" ht="12.75" x14ac:dyDescent="0.2">
      <c r="D963" s="19"/>
    </row>
    <row r="964" spans="4:4" ht="12.75" x14ac:dyDescent="0.2">
      <c r="D964" s="19"/>
    </row>
    <row r="965" spans="4:4" ht="12.75" x14ac:dyDescent="0.2">
      <c r="D965" s="19"/>
    </row>
    <row r="966" spans="4:4" ht="12.75" x14ac:dyDescent="0.2">
      <c r="D966" s="19"/>
    </row>
    <row r="967" spans="4:4" ht="12.75" x14ac:dyDescent="0.2">
      <c r="D967" s="19"/>
    </row>
    <row r="968" spans="4:4" ht="12.75" x14ac:dyDescent="0.2">
      <c r="D968" s="19"/>
    </row>
    <row r="969" spans="4:4" ht="12.75" x14ac:dyDescent="0.2">
      <c r="D969" s="19"/>
    </row>
    <row r="970" spans="4:4" ht="12.75" x14ac:dyDescent="0.2">
      <c r="D970" s="19"/>
    </row>
    <row r="971" spans="4:4" ht="12.75" x14ac:dyDescent="0.2">
      <c r="D971" s="19"/>
    </row>
    <row r="972" spans="4:4" ht="12.75" x14ac:dyDescent="0.2">
      <c r="D972" s="19"/>
    </row>
  </sheetData>
  <autoFilter ref="A1:E21" xr:uid="{00000000-0009-0000-0000-000003000000}"/>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U1000"/>
  <sheetViews>
    <sheetView workbookViewId="0">
      <pane ySplit="2" topLeftCell="A6" activePane="bottomLeft" state="frozen"/>
      <selection pane="bottomLeft" activeCell="T27" sqref="T27"/>
    </sheetView>
  </sheetViews>
  <sheetFormatPr defaultColWidth="14.42578125" defaultRowHeight="15" customHeight="1" x14ac:dyDescent="0.2"/>
  <cols>
    <col min="1" max="1" width="34.5703125" customWidth="1"/>
    <col min="2" max="3" width="3.28515625" customWidth="1"/>
    <col min="4" max="4" width="3.140625" customWidth="1"/>
    <col min="5" max="6" width="3.28515625" customWidth="1"/>
    <col min="7" max="7" width="3" customWidth="1"/>
    <col min="8" max="19" width="3.28515625" customWidth="1"/>
    <col min="20" max="20" width="36.42578125" customWidth="1"/>
    <col min="21" max="21" width="117.28515625" customWidth="1"/>
  </cols>
  <sheetData>
    <row r="1" spans="1:21" ht="1.5" customHeight="1" x14ac:dyDescent="0.2">
      <c r="A1" s="7"/>
      <c r="D1" s="7"/>
      <c r="T1" s="7"/>
    </row>
    <row r="2" spans="1:21" ht="215.25" customHeight="1" x14ac:dyDescent="0.2">
      <c r="A2" s="20" t="s">
        <v>14</v>
      </c>
      <c r="B2" s="21" t="s">
        <v>67</v>
      </c>
      <c r="C2" s="21" t="s">
        <v>68</v>
      </c>
      <c r="D2" s="22" t="s">
        <v>69</v>
      </c>
      <c r="E2" s="22" t="s">
        <v>70</v>
      </c>
      <c r="F2" s="22" t="s">
        <v>71</v>
      </c>
      <c r="G2" s="22" t="s">
        <v>72</v>
      </c>
      <c r="H2" s="23" t="s">
        <v>73</v>
      </c>
      <c r="I2" s="23" t="s">
        <v>74</v>
      </c>
      <c r="J2" s="23" t="s">
        <v>75</v>
      </c>
      <c r="K2" s="23" t="s">
        <v>76</v>
      </c>
      <c r="L2" s="23" t="s">
        <v>77</v>
      </c>
      <c r="M2" s="23" t="s">
        <v>78</v>
      </c>
      <c r="N2" s="23" t="s">
        <v>79</v>
      </c>
      <c r="O2" s="23" t="s">
        <v>80</v>
      </c>
      <c r="P2" s="23" t="s">
        <v>81</v>
      </c>
      <c r="Q2" s="23" t="s">
        <v>82</v>
      </c>
      <c r="R2" s="23" t="s">
        <v>83</v>
      </c>
      <c r="S2" s="23" t="s">
        <v>84</v>
      </c>
      <c r="T2" s="20" t="s">
        <v>85</v>
      </c>
      <c r="U2" s="20" t="s">
        <v>86</v>
      </c>
    </row>
    <row r="3" spans="1:21" ht="15.75" customHeight="1" x14ac:dyDescent="0.2">
      <c r="A3" s="8" t="s">
        <v>20</v>
      </c>
      <c r="B3" s="24" t="s">
        <v>87</v>
      </c>
      <c r="C3" s="24" t="s">
        <v>87</v>
      </c>
      <c r="D3" s="24" t="s">
        <v>87</v>
      </c>
      <c r="E3" s="24" t="s">
        <v>87</v>
      </c>
      <c r="F3" s="24" t="s">
        <v>87</v>
      </c>
      <c r="G3" s="24" t="s">
        <v>87</v>
      </c>
      <c r="H3" s="24" t="s">
        <v>87</v>
      </c>
      <c r="I3" s="24" t="s">
        <v>87</v>
      </c>
      <c r="J3" s="24" t="s">
        <v>87</v>
      </c>
      <c r="K3" s="24" t="s">
        <v>87</v>
      </c>
      <c r="L3" s="24" t="s">
        <v>87</v>
      </c>
      <c r="M3" s="24" t="s">
        <v>87</v>
      </c>
      <c r="N3" s="24" t="s">
        <v>87</v>
      </c>
      <c r="O3" s="24"/>
      <c r="P3" s="24" t="s">
        <v>87</v>
      </c>
      <c r="Q3" s="24" t="s">
        <v>87</v>
      </c>
      <c r="R3" s="24" t="s">
        <v>87</v>
      </c>
      <c r="S3" s="24" t="s">
        <v>87</v>
      </c>
      <c r="T3" s="25" t="s">
        <v>88</v>
      </c>
      <c r="U3" s="49" t="s">
        <v>89</v>
      </c>
    </row>
    <row r="4" spans="1:21" ht="15.75" customHeight="1" x14ac:dyDescent="0.2">
      <c r="A4" s="8" t="s">
        <v>23</v>
      </c>
      <c r="B4" s="24" t="s">
        <v>87</v>
      </c>
      <c r="C4" s="24" t="s">
        <v>87</v>
      </c>
      <c r="D4" s="24" t="s">
        <v>87</v>
      </c>
      <c r="E4" s="24" t="s">
        <v>87</v>
      </c>
      <c r="F4" s="24" t="s">
        <v>87</v>
      </c>
      <c r="G4" s="24" t="s">
        <v>87</v>
      </c>
      <c r="H4" s="24" t="s">
        <v>87</v>
      </c>
      <c r="I4" s="24" t="s">
        <v>87</v>
      </c>
      <c r="J4" s="24" t="s">
        <v>87</v>
      </c>
      <c r="K4" s="24" t="s">
        <v>87</v>
      </c>
      <c r="L4" s="24" t="s">
        <v>87</v>
      </c>
      <c r="M4" s="24" t="s">
        <v>87</v>
      </c>
      <c r="N4" s="24" t="s">
        <v>87</v>
      </c>
      <c r="O4" s="24"/>
      <c r="P4" s="24" t="s">
        <v>87</v>
      </c>
      <c r="Q4" s="24" t="s">
        <v>87</v>
      </c>
      <c r="R4" s="24" t="s">
        <v>87</v>
      </c>
      <c r="S4" s="24" t="s">
        <v>87</v>
      </c>
      <c r="T4" s="25" t="s">
        <v>88</v>
      </c>
      <c r="U4" s="49" t="s">
        <v>90</v>
      </c>
    </row>
    <row r="5" spans="1:21" ht="15.75" customHeight="1" x14ac:dyDescent="0.2">
      <c r="A5" s="9" t="s">
        <v>31</v>
      </c>
      <c r="B5" s="24"/>
      <c r="C5" s="24" t="s">
        <v>87</v>
      </c>
      <c r="D5" s="24" t="s">
        <v>87</v>
      </c>
      <c r="E5" s="24"/>
      <c r="F5" s="24" t="s">
        <v>87</v>
      </c>
      <c r="G5" s="24" t="s">
        <v>87</v>
      </c>
      <c r="H5" s="24" t="s">
        <v>87</v>
      </c>
      <c r="I5" s="24" t="s">
        <v>87</v>
      </c>
      <c r="J5" s="24" t="s">
        <v>87</v>
      </c>
      <c r="K5" s="24" t="s">
        <v>87</v>
      </c>
      <c r="L5" s="24" t="s">
        <v>87</v>
      </c>
      <c r="M5" s="24" t="s">
        <v>87</v>
      </c>
      <c r="N5" s="24" t="s">
        <v>87</v>
      </c>
      <c r="O5" s="24"/>
      <c r="P5" s="24"/>
      <c r="Q5" s="24" t="s">
        <v>87</v>
      </c>
      <c r="R5" s="24" t="s">
        <v>87</v>
      </c>
      <c r="S5" s="24" t="s">
        <v>87</v>
      </c>
      <c r="T5" s="26" t="str">
        <f>HYPERLINK("https://www.lowan.nl/","Stichting LOWAN")</f>
        <v>Stichting LOWAN</v>
      </c>
      <c r="U5" s="49" t="s">
        <v>91</v>
      </c>
    </row>
    <row r="6" spans="1:21" ht="15.75" customHeight="1" x14ac:dyDescent="0.2">
      <c r="A6" s="8" t="s">
        <v>26</v>
      </c>
      <c r="B6" s="24"/>
      <c r="C6" s="24"/>
      <c r="D6" s="24" t="s">
        <v>87</v>
      </c>
      <c r="E6" s="24"/>
      <c r="F6" s="24" t="s">
        <v>87</v>
      </c>
      <c r="G6" s="24" t="s">
        <v>87</v>
      </c>
      <c r="H6" s="24"/>
      <c r="I6" s="24"/>
      <c r="J6" s="24" t="s">
        <v>87</v>
      </c>
      <c r="K6" s="24" t="s">
        <v>87</v>
      </c>
      <c r="L6" s="24" t="s">
        <v>87</v>
      </c>
      <c r="M6" s="24" t="s">
        <v>87</v>
      </c>
      <c r="N6" s="24"/>
      <c r="O6" s="24"/>
      <c r="P6" s="24"/>
      <c r="Q6" s="27" t="s">
        <v>92</v>
      </c>
      <c r="R6" s="24"/>
      <c r="S6" s="24" t="s">
        <v>87</v>
      </c>
      <c r="T6" s="8" t="s">
        <v>93</v>
      </c>
      <c r="U6" s="49" t="s">
        <v>94</v>
      </c>
    </row>
    <row r="7" spans="1:21" ht="15.75" customHeight="1" x14ac:dyDescent="0.2">
      <c r="A7" s="9" t="s">
        <v>28</v>
      </c>
      <c r="B7" s="24"/>
      <c r="C7" s="24"/>
      <c r="D7" s="24" t="s">
        <v>87</v>
      </c>
      <c r="E7" s="27" t="s">
        <v>92</v>
      </c>
      <c r="F7" s="24" t="s">
        <v>87</v>
      </c>
      <c r="G7" s="24" t="s">
        <v>87</v>
      </c>
      <c r="H7" s="24" t="s">
        <v>87</v>
      </c>
      <c r="I7" s="24" t="s">
        <v>87</v>
      </c>
      <c r="J7" s="24" t="s">
        <v>87</v>
      </c>
      <c r="K7" s="24" t="s">
        <v>87</v>
      </c>
      <c r="L7" s="24" t="s">
        <v>87</v>
      </c>
      <c r="M7" s="24" t="s">
        <v>87</v>
      </c>
      <c r="N7" s="24" t="s">
        <v>87</v>
      </c>
      <c r="O7" s="24"/>
      <c r="P7" s="24" t="s">
        <v>87</v>
      </c>
      <c r="Q7" s="24" t="s">
        <v>87</v>
      </c>
      <c r="R7" s="24" t="s">
        <v>87</v>
      </c>
      <c r="S7" s="24" t="s">
        <v>87</v>
      </c>
      <c r="T7" s="28" t="s">
        <v>95</v>
      </c>
      <c r="U7" s="49" t="s">
        <v>96</v>
      </c>
    </row>
    <row r="8" spans="1:21" ht="15.75" customHeight="1" x14ac:dyDescent="0.2">
      <c r="A8" s="9" t="s">
        <v>24</v>
      </c>
      <c r="B8" s="24" t="s">
        <v>87</v>
      </c>
      <c r="C8" s="24"/>
      <c r="D8" s="24" t="s">
        <v>87</v>
      </c>
      <c r="E8" s="24" t="s">
        <v>87</v>
      </c>
      <c r="F8" s="24" t="s">
        <v>87</v>
      </c>
      <c r="G8" s="24" t="s">
        <v>87</v>
      </c>
      <c r="H8" s="24" t="s">
        <v>87</v>
      </c>
      <c r="I8" s="24" t="s">
        <v>87</v>
      </c>
      <c r="J8" s="24" t="s">
        <v>87</v>
      </c>
      <c r="K8" s="24" t="s">
        <v>87</v>
      </c>
      <c r="L8" s="24" t="s">
        <v>87</v>
      </c>
      <c r="M8" s="24" t="s">
        <v>87</v>
      </c>
      <c r="N8" s="24" t="s">
        <v>87</v>
      </c>
      <c r="O8" s="24"/>
      <c r="P8" s="24" t="s">
        <v>87</v>
      </c>
      <c r="Q8" s="24" t="s">
        <v>87</v>
      </c>
      <c r="R8" s="24" t="s">
        <v>87</v>
      </c>
      <c r="S8" s="24" t="s">
        <v>87</v>
      </c>
      <c r="T8" s="29" t="str">
        <f>HYPERLINK("https://www.rijksoverheid.nl/onderwerpen/voortgezet-onderwijs/10-14-onderwijs","OCW (pilot)")</f>
        <v>OCW (pilot)</v>
      </c>
      <c r="U8" s="49" t="s">
        <v>97</v>
      </c>
    </row>
    <row r="9" spans="1:21" ht="15.75" customHeight="1" x14ac:dyDescent="0.2">
      <c r="A9" s="8" t="s">
        <v>32</v>
      </c>
      <c r="B9" s="24" t="s">
        <v>87</v>
      </c>
      <c r="C9" s="24" t="s">
        <v>87</v>
      </c>
      <c r="D9" s="24" t="s">
        <v>87</v>
      </c>
      <c r="E9" s="24" t="s">
        <v>87</v>
      </c>
      <c r="F9" s="24" t="s">
        <v>87</v>
      </c>
      <c r="G9" s="24" t="s">
        <v>87</v>
      </c>
      <c r="H9" s="24" t="s">
        <v>87</v>
      </c>
      <c r="I9" s="24" t="s">
        <v>87</v>
      </c>
      <c r="J9" s="24" t="s">
        <v>87</v>
      </c>
      <c r="K9" s="24" t="s">
        <v>87</v>
      </c>
      <c r="L9" s="24" t="s">
        <v>87</v>
      </c>
      <c r="M9" s="24" t="s">
        <v>87</v>
      </c>
      <c r="N9" s="24" t="s">
        <v>87</v>
      </c>
      <c r="O9" s="24"/>
      <c r="P9" s="24" t="s">
        <v>87</v>
      </c>
      <c r="Q9" s="24" t="s">
        <v>87</v>
      </c>
      <c r="R9" s="24" t="s">
        <v>87</v>
      </c>
      <c r="S9" s="24" t="s">
        <v>87</v>
      </c>
      <c r="T9" s="29" t="s">
        <v>98</v>
      </c>
      <c r="U9" s="49" t="s">
        <v>99</v>
      </c>
    </row>
    <row r="10" spans="1:21" ht="15.75" customHeight="1" x14ac:dyDescent="0.2">
      <c r="A10" s="8" t="s">
        <v>33</v>
      </c>
      <c r="B10" s="24" t="s">
        <v>87</v>
      </c>
      <c r="C10" s="24"/>
      <c r="D10" s="24" t="s">
        <v>87</v>
      </c>
      <c r="E10" s="24" t="s">
        <v>87</v>
      </c>
      <c r="F10" s="24" t="s">
        <v>87</v>
      </c>
      <c r="G10" s="24" t="s">
        <v>87</v>
      </c>
      <c r="H10" s="24" t="s">
        <v>87</v>
      </c>
      <c r="I10" s="24" t="s">
        <v>87</v>
      </c>
      <c r="J10" s="24"/>
      <c r="K10" s="24" t="s">
        <v>87</v>
      </c>
      <c r="L10" s="24" t="s">
        <v>87</v>
      </c>
      <c r="M10" s="24" t="s">
        <v>87</v>
      </c>
      <c r="N10" s="24" t="s">
        <v>87</v>
      </c>
      <c r="O10" s="24"/>
      <c r="P10" s="24" t="s">
        <v>87</v>
      </c>
      <c r="Q10" s="24" t="s">
        <v>87</v>
      </c>
      <c r="R10" s="24"/>
      <c r="S10" s="24" t="s">
        <v>87</v>
      </c>
      <c r="T10" s="8" t="s">
        <v>100</v>
      </c>
      <c r="U10" s="49" t="s">
        <v>101</v>
      </c>
    </row>
    <row r="11" spans="1:21" ht="15.75" customHeight="1" x14ac:dyDescent="0.2">
      <c r="A11" s="9" t="s">
        <v>35</v>
      </c>
      <c r="B11" s="24" t="s">
        <v>87</v>
      </c>
      <c r="C11" s="24" t="s">
        <v>87</v>
      </c>
      <c r="D11" s="24" t="s">
        <v>87</v>
      </c>
      <c r="E11" s="24" t="s">
        <v>87</v>
      </c>
      <c r="F11" s="24" t="s">
        <v>87</v>
      </c>
      <c r="G11" s="24" t="s">
        <v>87</v>
      </c>
      <c r="H11" s="24" t="s">
        <v>87</v>
      </c>
      <c r="I11" s="24" t="s">
        <v>87</v>
      </c>
      <c r="J11" s="24" t="s">
        <v>87</v>
      </c>
      <c r="K11" s="24" t="s">
        <v>87</v>
      </c>
      <c r="L11" s="24" t="s">
        <v>87</v>
      </c>
      <c r="M11" s="24" t="s">
        <v>87</v>
      </c>
      <c r="N11" s="24" t="s">
        <v>87</v>
      </c>
      <c r="O11" s="24"/>
      <c r="P11" s="24" t="s">
        <v>87</v>
      </c>
      <c r="Q11" s="24" t="s">
        <v>87</v>
      </c>
      <c r="R11" s="24" t="s">
        <v>87</v>
      </c>
      <c r="S11" s="24" t="s">
        <v>87</v>
      </c>
      <c r="T11" s="29" t="s">
        <v>102</v>
      </c>
      <c r="U11" s="49" t="s">
        <v>103</v>
      </c>
    </row>
    <row r="12" spans="1:21" ht="15.75" customHeight="1" x14ac:dyDescent="0.2">
      <c r="A12" s="9" t="s">
        <v>37</v>
      </c>
      <c r="B12" s="24" t="s">
        <v>87</v>
      </c>
      <c r="C12" s="24" t="s">
        <v>87</v>
      </c>
      <c r="D12" s="24" t="s">
        <v>87</v>
      </c>
      <c r="E12" s="24" t="s">
        <v>87</v>
      </c>
      <c r="F12" s="24" t="s">
        <v>87</v>
      </c>
      <c r="G12" s="24" t="s">
        <v>87</v>
      </c>
      <c r="H12" s="24" t="s">
        <v>87</v>
      </c>
      <c r="I12" s="24" t="s">
        <v>87</v>
      </c>
      <c r="J12" s="24" t="s">
        <v>87</v>
      </c>
      <c r="K12" s="24" t="s">
        <v>87</v>
      </c>
      <c r="L12" s="24" t="s">
        <v>87</v>
      </c>
      <c r="M12" s="24" t="s">
        <v>87</v>
      </c>
      <c r="N12" s="24" t="s">
        <v>87</v>
      </c>
      <c r="O12" s="24"/>
      <c r="P12" s="24" t="s">
        <v>87</v>
      </c>
      <c r="Q12" s="24" t="s">
        <v>87</v>
      </c>
      <c r="R12" s="24" t="s">
        <v>87</v>
      </c>
      <c r="S12" s="24" t="s">
        <v>87</v>
      </c>
      <c r="T12" s="29" t="s">
        <v>102</v>
      </c>
      <c r="U12" s="49" t="s">
        <v>104</v>
      </c>
    </row>
    <row r="13" spans="1:21" ht="15.75" customHeight="1" x14ac:dyDescent="0.2">
      <c r="A13" s="49" t="s">
        <v>39</v>
      </c>
      <c r="B13" s="24" t="s">
        <v>87</v>
      </c>
      <c r="C13" s="24" t="s">
        <v>87</v>
      </c>
      <c r="D13" s="24" t="s">
        <v>87</v>
      </c>
      <c r="E13" s="24"/>
      <c r="F13" s="24" t="s">
        <v>87</v>
      </c>
      <c r="G13" s="24" t="s">
        <v>87</v>
      </c>
      <c r="H13" s="24" t="s">
        <v>87</v>
      </c>
      <c r="I13" s="24" t="s">
        <v>87</v>
      </c>
      <c r="J13" s="24" t="s">
        <v>87</v>
      </c>
      <c r="K13" s="24" t="s">
        <v>87</v>
      </c>
      <c r="L13" s="24" t="s">
        <v>87</v>
      </c>
      <c r="M13" s="24" t="s">
        <v>87</v>
      </c>
      <c r="N13" s="24" t="s">
        <v>87</v>
      </c>
      <c r="O13" s="24"/>
      <c r="P13" s="24" t="s">
        <v>87</v>
      </c>
      <c r="Q13" s="24" t="s">
        <v>87</v>
      </c>
      <c r="R13" s="24" t="s">
        <v>87</v>
      </c>
      <c r="S13" s="24" t="s">
        <v>87</v>
      </c>
      <c r="T13" s="25" t="s">
        <v>105</v>
      </c>
      <c r="U13" s="57" t="s">
        <v>106</v>
      </c>
    </row>
    <row r="14" spans="1:21" ht="15.75" customHeight="1" x14ac:dyDescent="0.2">
      <c r="A14" s="9" t="s">
        <v>41</v>
      </c>
      <c r="B14" s="24"/>
      <c r="C14" s="24" t="s">
        <v>87</v>
      </c>
      <c r="D14" s="24" t="s">
        <v>87</v>
      </c>
      <c r="E14" s="24" t="s">
        <v>87</v>
      </c>
      <c r="F14" s="24" t="s">
        <v>87</v>
      </c>
      <c r="G14" s="24" t="s">
        <v>87</v>
      </c>
      <c r="H14" s="24" t="s">
        <v>87</v>
      </c>
      <c r="I14" s="24" t="s">
        <v>87</v>
      </c>
      <c r="J14" s="24" t="s">
        <v>87</v>
      </c>
      <c r="K14" s="24" t="s">
        <v>87</v>
      </c>
      <c r="L14" s="24" t="s">
        <v>87</v>
      </c>
      <c r="M14" s="24" t="s">
        <v>87</v>
      </c>
      <c r="N14" s="24" t="s">
        <v>87</v>
      </c>
      <c r="O14" s="24" t="s">
        <v>87</v>
      </c>
      <c r="P14" s="27" t="s">
        <v>92</v>
      </c>
      <c r="Q14" s="24" t="s">
        <v>87</v>
      </c>
      <c r="R14" s="24" t="s">
        <v>87</v>
      </c>
      <c r="S14" s="24" t="s">
        <v>87</v>
      </c>
      <c r="T14" s="29" t="s">
        <v>107</v>
      </c>
      <c r="U14" s="49" t="s">
        <v>108</v>
      </c>
    </row>
    <row r="15" spans="1:21" ht="15.75" customHeight="1" x14ac:dyDescent="0.2">
      <c r="A15" s="9" t="s">
        <v>42</v>
      </c>
      <c r="B15" s="24"/>
      <c r="C15" s="24" t="s">
        <v>87</v>
      </c>
      <c r="D15" s="24" t="s">
        <v>87</v>
      </c>
      <c r="E15" s="24" t="s">
        <v>87</v>
      </c>
      <c r="F15" s="24" t="s">
        <v>87</v>
      </c>
      <c r="G15" s="24" t="s">
        <v>87</v>
      </c>
      <c r="H15" s="24" t="s">
        <v>87</v>
      </c>
      <c r="I15" s="24" t="s">
        <v>87</v>
      </c>
      <c r="J15" s="24" t="s">
        <v>87</v>
      </c>
      <c r="K15" s="24" t="s">
        <v>87</v>
      </c>
      <c r="L15" s="24" t="s">
        <v>87</v>
      </c>
      <c r="M15" s="24" t="s">
        <v>87</v>
      </c>
      <c r="N15" s="24" t="s">
        <v>87</v>
      </c>
      <c r="O15" s="24" t="s">
        <v>87</v>
      </c>
      <c r="P15" s="24" t="s">
        <v>87</v>
      </c>
      <c r="Q15" s="24" t="s">
        <v>87</v>
      </c>
      <c r="R15" s="24" t="s">
        <v>87</v>
      </c>
      <c r="S15" s="24" t="s">
        <v>87</v>
      </c>
      <c r="T15" s="29" t="s">
        <v>109</v>
      </c>
      <c r="U15" s="49" t="s">
        <v>110</v>
      </c>
    </row>
    <row r="16" spans="1:21" ht="15.75" customHeight="1" x14ac:dyDescent="0.2">
      <c r="A16" s="9" t="s">
        <v>43</v>
      </c>
      <c r="B16" s="24"/>
      <c r="C16" s="24" t="s">
        <v>87</v>
      </c>
      <c r="D16" s="24" t="s">
        <v>87</v>
      </c>
      <c r="E16" s="24" t="s">
        <v>87</v>
      </c>
      <c r="F16" s="24" t="s">
        <v>87</v>
      </c>
      <c r="G16" s="24" t="s">
        <v>87</v>
      </c>
      <c r="H16" s="24" t="s">
        <v>87</v>
      </c>
      <c r="I16" s="24" t="s">
        <v>87</v>
      </c>
      <c r="J16" s="24" t="s">
        <v>87</v>
      </c>
      <c r="K16" s="24" t="s">
        <v>87</v>
      </c>
      <c r="L16" s="24" t="s">
        <v>87</v>
      </c>
      <c r="M16" s="24" t="s">
        <v>87</v>
      </c>
      <c r="N16" s="24" t="s">
        <v>87</v>
      </c>
      <c r="O16" s="24" t="s">
        <v>87</v>
      </c>
      <c r="P16" s="24" t="s">
        <v>87</v>
      </c>
      <c r="Q16" s="24" t="s">
        <v>87</v>
      </c>
      <c r="R16" s="24" t="s">
        <v>87</v>
      </c>
      <c r="S16" s="24" t="s">
        <v>87</v>
      </c>
      <c r="T16" s="26" t="str">
        <f>HYPERLINK("https://www.jenaplan.nl","Nederlandse Jenaplan Vereniging")</f>
        <v>Nederlandse Jenaplan Vereniging</v>
      </c>
      <c r="U16" s="49" t="s">
        <v>111</v>
      </c>
    </row>
    <row r="17" spans="1:21" ht="15.75" customHeight="1" x14ac:dyDescent="0.2">
      <c r="A17" s="9" t="s">
        <v>44</v>
      </c>
      <c r="B17" s="24"/>
      <c r="C17" s="24"/>
      <c r="D17" s="24" t="s">
        <v>87</v>
      </c>
      <c r="E17" s="24" t="s">
        <v>87</v>
      </c>
      <c r="F17" s="24" t="s">
        <v>87</v>
      </c>
      <c r="G17" s="24"/>
      <c r="H17" s="24" t="s">
        <v>87</v>
      </c>
      <c r="I17" s="24" t="s">
        <v>87</v>
      </c>
      <c r="J17" s="24" t="s">
        <v>87</v>
      </c>
      <c r="K17" s="24" t="s">
        <v>87</v>
      </c>
      <c r="L17" s="24" t="s">
        <v>87</v>
      </c>
      <c r="M17" s="24" t="s">
        <v>87</v>
      </c>
      <c r="N17" s="24" t="s">
        <v>87</v>
      </c>
      <c r="O17" s="24"/>
      <c r="P17" s="24" t="s">
        <v>87</v>
      </c>
      <c r="Q17" s="24" t="s">
        <v>87</v>
      </c>
      <c r="R17" s="24" t="s">
        <v>87</v>
      </c>
      <c r="S17" s="24" t="s">
        <v>87</v>
      </c>
      <c r="T17" s="26" t="str">
        <f>HYPERLINK("https://kunskapsskolan.nl","Kunskapsskolan Nederland ")</f>
        <v xml:space="preserve">Kunskapsskolan Nederland </v>
      </c>
      <c r="U17" s="49" t="s">
        <v>112</v>
      </c>
    </row>
    <row r="18" spans="1:21" ht="15.75" customHeight="1" x14ac:dyDescent="0.2">
      <c r="A18" s="9" t="s">
        <v>45</v>
      </c>
      <c r="B18" s="24"/>
      <c r="C18" s="24" t="s">
        <v>87</v>
      </c>
      <c r="D18" s="24" t="s">
        <v>87</v>
      </c>
      <c r="E18" s="24" t="s">
        <v>87</v>
      </c>
      <c r="F18" s="24" t="s">
        <v>87</v>
      </c>
      <c r="G18" s="24" t="s">
        <v>87</v>
      </c>
      <c r="H18" s="24" t="s">
        <v>87</v>
      </c>
      <c r="I18" s="24" t="s">
        <v>87</v>
      </c>
      <c r="J18" s="24" t="s">
        <v>87</v>
      </c>
      <c r="K18" s="24" t="s">
        <v>87</v>
      </c>
      <c r="L18" s="24" t="s">
        <v>87</v>
      </c>
      <c r="M18" s="24" t="s">
        <v>87</v>
      </c>
      <c r="N18" s="24" t="s">
        <v>87</v>
      </c>
      <c r="O18" s="24" t="s">
        <v>87</v>
      </c>
      <c r="P18" s="24" t="s">
        <v>87</v>
      </c>
      <c r="Q18" s="24" t="s">
        <v>87</v>
      </c>
      <c r="R18" s="24" t="s">
        <v>87</v>
      </c>
      <c r="S18" s="24" t="s">
        <v>87</v>
      </c>
      <c r="T18" s="26" t="str">
        <f>HYPERLINK("http://www.montessori.nl","Nederlandse Montessori Vereniging")</f>
        <v>Nederlandse Montessori Vereniging</v>
      </c>
      <c r="U18" s="49" t="s">
        <v>113</v>
      </c>
    </row>
    <row r="19" spans="1:21" ht="15.75" customHeight="1" x14ac:dyDescent="0.2">
      <c r="A19" s="9" t="s">
        <v>46</v>
      </c>
      <c r="B19" s="24" t="s">
        <v>87</v>
      </c>
      <c r="C19" s="24"/>
      <c r="D19" s="24" t="s">
        <v>87</v>
      </c>
      <c r="E19" s="24" t="s">
        <v>87</v>
      </c>
      <c r="F19" s="24" t="s">
        <v>87</v>
      </c>
      <c r="G19" s="24" t="s">
        <v>87</v>
      </c>
      <c r="H19" s="24" t="s">
        <v>87</v>
      </c>
      <c r="I19" s="24" t="s">
        <v>87</v>
      </c>
      <c r="J19" s="24" t="s">
        <v>87</v>
      </c>
      <c r="K19" s="24" t="s">
        <v>87</v>
      </c>
      <c r="L19" s="24" t="s">
        <v>87</v>
      </c>
      <c r="M19" s="24" t="s">
        <v>87</v>
      </c>
      <c r="N19" s="24" t="s">
        <v>87</v>
      </c>
      <c r="O19" s="24" t="s">
        <v>87</v>
      </c>
      <c r="P19" s="24" t="s">
        <v>87</v>
      </c>
      <c r="Q19" s="24" t="s">
        <v>87</v>
      </c>
      <c r="R19" s="24" t="s">
        <v>87</v>
      </c>
      <c r="S19" s="24" t="s">
        <v>87</v>
      </c>
      <c r="T19" s="29" t="s">
        <v>114</v>
      </c>
      <c r="U19" s="49" t="s">
        <v>115</v>
      </c>
    </row>
    <row r="20" spans="1:21" ht="15.75" customHeight="1" x14ac:dyDescent="0.2">
      <c r="A20" s="9" t="s">
        <v>47</v>
      </c>
      <c r="B20" s="24" t="s">
        <v>87</v>
      </c>
      <c r="C20" s="24" t="s">
        <v>87</v>
      </c>
      <c r="D20" s="24" t="s">
        <v>87</v>
      </c>
      <c r="E20" s="27" t="s">
        <v>92</v>
      </c>
      <c r="F20" s="24" t="s">
        <v>87</v>
      </c>
      <c r="G20" s="24" t="s">
        <v>87</v>
      </c>
      <c r="H20" s="24" t="s">
        <v>87</v>
      </c>
      <c r="I20" s="24" t="s">
        <v>87</v>
      </c>
      <c r="J20" s="24" t="s">
        <v>87</v>
      </c>
      <c r="K20" s="24" t="s">
        <v>87</v>
      </c>
      <c r="L20" s="24" t="s">
        <v>87</v>
      </c>
      <c r="M20" s="24" t="s">
        <v>87</v>
      </c>
      <c r="N20" s="24" t="s">
        <v>87</v>
      </c>
      <c r="O20" s="24" t="s">
        <v>87</v>
      </c>
      <c r="P20" s="24" t="s">
        <v>87</v>
      </c>
      <c r="Q20" s="24" t="s">
        <v>87</v>
      </c>
      <c r="R20" s="24" t="s">
        <v>87</v>
      </c>
      <c r="S20" s="24" t="s">
        <v>87</v>
      </c>
      <c r="T20" s="26" t="s">
        <v>116</v>
      </c>
      <c r="U20" s="49" t="s">
        <v>117</v>
      </c>
    </row>
    <row r="21" spans="1:21" ht="15.75" customHeight="1" x14ac:dyDescent="0.2">
      <c r="A21" s="9" t="s">
        <v>48</v>
      </c>
      <c r="B21" s="24" t="s">
        <v>87</v>
      </c>
      <c r="C21" s="24" t="s">
        <v>87</v>
      </c>
      <c r="D21" s="24" t="s">
        <v>87</v>
      </c>
      <c r="E21" s="24" t="s">
        <v>87</v>
      </c>
      <c r="F21" s="24" t="s">
        <v>87</v>
      </c>
      <c r="G21" s="24" t="s">
        <v>87</v>
      </c>
      <c r="H21" s="24" t="s">
        <v>87</v>
      </c>
      <c r="I21" s="24" t="s">
        <v>87</v>
      </c>
      <c r="J21" s="24" t="s">
        <v>87</v>
      </c>
      <c r="K21" s="24" t="s">
        <v>87</v>
      </c>
      <c r="L21" s="24" t="s">
        <v>87</v>
      </c>
      <c r="M21" s="24" t="s">
        <v>87</v>
      </c>
      <c r="N21" s="24" t="s">
        <v>87</v>
      </c>
      <c r="O21" s="24" t="s">
        <v>87</v>
      </c>
      <c r="P21" s="24" t="s">
        <v>87</v>
      </c>
      <c r="Q21" s="24" t="s">
        <v>87</v>
      </c>
      <c r="R21" s="24" t="s">
        <v>87</v>
      </c>
      <c r="S21" s="24" t="s">
        <v>87</v>
      </c>
      <c r="T21" s="26" t="str">
        <f>HYPERLINK("https://www.technasium.nl/content/stichting-technasium","Stichting Technasium")</f>
        <v>Stichting Technasium</v>
      </c>
      <c r="U21" s="49" t="s">
        <v>118</v>
      </c>
    </row>
    <row r="22" spans="1:21" ht="15.75" customHeight="1" x14ac:dyDescent="0.2">
      <c r="A22" s="9" t="s">
        <v>50</v>
      </c>
      <c r="B22" s="24" t="s">
        <v>87</v>
      </c>
      <c r="C22" s="24" t="s">
        <v>87</v>
      </c>
      <c r="D22" s="24" t="s">
        <v>87</v>
      </c>
      <c r="E22" s="24" t="s">
        <v>87</v>
      </c>
      <c r="F22" s="24" t="s">
        <v>87</v>
      </c>
      <c r="G22" s="24" t="s">
        <v>87</v>
      </c>
      <c r="H22" s="24" t="s">
        <v>87</v>
      </c>
      <c r="I22" s="24" t="s">
        <v>87</v>
      </c>
      <c r="J22" s="24" t="s">
        <v>87</v>
      </c>
      <c r="K22" s="24" t="s">
        <v>87</v>
      </c>
      <c r="L22" s="24" t="s">
        <v>87</v>
      </c>
      <c r="M22" s="24" t="s">
        <v>87</v>
      </c>
      <c r="N22" s="24" t="s">
        <v>87</v>
      </c>
      <c r="O22" s="24" t="s">
        <v>87</v>
      </c>
      <c r="P22" s="24" t="s">
        <v>87</v>
      </c>
      <c r="Q22" s="24" t="s">
        <v>87</v>
      </c>
      <c r="R22" s="24" t="s">
        <v>87</v>
      </c>
      <c r="S22" s="24" t="s">
        <v>87</v>
      </c>
      <c r="T22" s="26" t="str">
        <f>HYPERLINK("https://www.stichtingloot.nl","Stichting Loot")</f>
        <v>Stichting Loot</v>
      </c>
      <c r="U22" s="49" t="s">
        <v>119</v>
      </c>
    </row>
    <row r="23" spans="1:21" ht="15.75" customHeight="1" x14ac:dyDescent="0.2">
      <c r="A23" s="9" t="s">
        <v>51</v>
      </c>
      <c r="B23" s="24"/>
      <c r="C23" s="24" t="s">
        <v>87</v>
      </c>
      <c r="D23" s="24" t="s">
        <v>87</v>
      </c>
      <c r="E23" s="24" t="s">
        <v>87</v>
      </c>
      <c r="F23" s="24" t="s">
        <v>87</v>
      </c>
      <c r="G23" s="24" t="s">
        <v>87</v>
      </c>
      <c r="H23" s="24" t="s">
        <v>87</v>
      </c>
      <c r="I23" s="24" t="s">
        <v>87</v>
      </c>
      <c r="J23" s="24" t="s">
        <v>87</v>
      </c>
      <c r="K23" s="24" t="s">
        <v>87</v>
      </c>
      <c r="L23" s="24" t="s">
        <v>87</v>
      </c>
      <c r="M23" s="24" t="s">
        <v>87</v>
      </c>
      <c r="N23" s="24" t="s">
        <v>87</v>
      </c>
      <c r="O23" s="24" t="s">
        <v>87</v>
      </c>
      <c r="P23" s="24" t="s">
        <v>87</v>
      </c>
      <c r="Q23" s="24" t="s">
        <v>87</v>
      </c>
      <c r="R23" s="24" t="s">
        <v>87</v>
      </c>
      <c r="S23" s="24" t="s">
        <v>87</v>
      </c>
      <c r="T23" s="26" t="str">
        <f>HYPERLINK("https://www.nuffic.nl/onderwerpen/tweetalig-onderwijs/","Nuffic")</f>
        <v>Nuffic</v>
      </c>
      <c r="U23" s="49" t="s">
        <v>120</v>
      </c>
    </row>
    <row r="24" spans="1:21" ht="15.75" customHeight="1" x14ac:dyDescent="0.2">
      <c r="A24" s="9" t="s">
        <v>193</v>
      </c>
      <c r="B24" s="24" t="s">
        <v>87</v>
      </c>
      <c r="C24" s="24" t="s">
        <v>87</v>
      </c>
      <c r="D24" s="24" t="s">
        <v>87</v>
      </c>
      <c r="E24" s="24" t="s">
        <v>87</v>
      </c>
      <c r="F24" s="24" t="s">
        <v>87</v>
      </c>
      <c r="G24" s="24" t="s">
        <v>87</v>
      </c>
      <c r="H24" s="24" t="s">
        <v>87</v>
      </c>
      <c r="I24" s="24" t="s">
        <v>87</v>
      </c>
      <c r="J24" s="24" t="s">
        <v>87</v>
      </c>
      <c r="K24" s="24" t="s">
        <v>87</v>
      </c>
      <c r="L24" s="24" t="s">
        <v>87</v>
      </c>
      <c r="M24" s="24" t="s">
        <v>87</v>
      </c>
      <c r="N24" s="24" t="s">
        <v>87</v>
      </c>
      <c r="O24" s="24" t="s">
        <v>87</v>
      </c>
      <c r="P24" s="24" t="s">
        <v>87</v>
      </c>
      <c r="Q24" s="24" t="s">
        <v>87</v>
      </c>
      <c r="R24" s="24" t="s">
        <v>87</v>
      </c>
      <c r="S24" s="24" t="s">
        <v>87</v>
      </c>
      <c r="T24" s="72" t="s">
        <v>195</v>
      </c>
      <c r="U24" s="49" t="s">
        <v>194</v>
      </c>
    </row>
    <row r="25" spans="1:21" ht="15.75" customHeight="1" x14ac:dyDescent="0.2"/>
    <row r="26" spans="1:21" ht="17.25" customHeight="1" x14ac:dyDescent="0.2">
      <c r="A26" s="30" t="s">
        <v>121</v>
      </c>
      <c r="B26" s="31"/>
      <c r="C26" s="31"/>
      <c r="D26" s="31"/>
      <c r="E26" s="31"/>
      <c r="F26" s="31"/>
      <c r="G26" s="31"/>
      <c r="H26" s="31"/>
      <c r="I26" s="31"/>
      <c r="J26" s="31"/>
      <c r="K26" s="31"/>
      <c r="L26" s="31"/>
      <c r="M26" s="31"/>
      <c r="N26" s="31"/>
      <c r="O26" s="31"/>
      <c r="P26" s="31"/>
      <c r="Q26" s="31"/>
      <c r="R26" s="31"/>
      <c r="S26" s="31"/>
      <c r="T26" s="32"/>
    </row>
    <row r="27" spans="1:21" ht="15.75" customHeight="1" x14ac:dyDescent="0.2">
      <c r="A27" s="33" t="s">
        <v>122</v>
      </c>
      <c r="B27" s="34"/>
      <c r="C27" s="34"/>
      <c r="D27" s="34"/>
      <c r="E27" s="34"/>
      <c r="F27" s="34"/>
      <c r="G27" s="34"/>
      <c r="H27" s="34"/>
      <c r="I27" s="34"/>
      <c r="J27" s="34"/>
      <c r="K27" s="34"/>
      <c r="L27" s="34"/>
      <c r="M27" s="34"/>
      <c r="N27" s="34"/>
      <c r="O27" s="34"/>
      <c r="P27" s="34"/>
      <c r="Q27" s="34"/>
      <c r="R27" s="34"/>
      <c r="S27" s="34"/>
      <c r="T27" s="32"/>
    </row>
    <row r="28" spans="1:21" ht="18.75" customHeight="1" x14ac:dyDescent="0.2">
      <c r="A28" s="35" t="s">
        <v>123</v>
      </c>
      <c r="B28" s="31"/>
      <c r="C28" s="31"/>
      <c r="D28" s="31"/>
      <c r="E28" s="31"/>
      <c r="F28" s="31"/>
      <c r="G28" s="31"/>
      <c r="H28" s="31"/>
      <c r="I28" s="31"/>
      <c r="J28" s="31"/>
      <c r="K28" s="31"/>
      <c r="L28" s="31"/>
      <c r="M28" s="31"/>
      <c r="N28" s="31"/>
      <c r="O28" s="31"/>
      <c r="P28" s="31"/>
      <c r="Q28" s="31"/>
      <c r="R28" s="31"/>
      <c r="S28" s="31"/>
      <c r="T28" s="32"/>
    </row>
    <row r="29" spans="1:21" ht="15.75" customHeight="1" x14ac:dyDescent="0.2">
      <c r="A29" s="36" t="s">
        <v>124</v>
      </c>
    </row>
    <row r="30" spans="1:21" ht="15.75" customHeight="1" x14ac:dyDescent="0.2">
      <c r="A30" s="36"/>
    </row>
    <row r="31" spans="1:21" ht="15.75" customHeight="1" x14ac:dyDescent="0.2">
      <c r="A31" s="36" t="s">
        <v>125</v>
      </c>
    </row>
    <row r="32" spans="1:21" ht="15.75" customHeight="1" x14ac:dyDescent="0.2">
      <c r="A32" s="36" t="s">
        <v>126</v>
      </c>
    </row>
    <row r="33" spans="1:1" ht="15.75" customHeight="1" x14ac:dyDescent="0.2">
      <c r="A33" s="36" t="s">
        <v>127</v>
      </c>
    </row>
    <row r="34" spans="1:1" ht="15.75" customHeight="1" x14ac:dyDescent="0.2"/>
    <row r="35" spans="1:1" ht="15.75" customHeight="1" x14ac:dyDescent="0.2"/>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T3" r:id="rId1" xr:uid="{00000000-0004-0000-0400-000000000000}"/>
    <hyperlink ref="T4" r:id="rId2" xr:uid="{00000000-0004-0000-0400-000001000000}"/>
    <hyperlink ref="T7" r:id="rId3" xr:uid="{00000000-0004-0000-0400-000002000000}"/>
    <hyperlink ref="T9" r:id="rId4" xr:uid="{00000000-0004-0000-0400-000003000000}"/>
    <hyperlink ref="T11" r:id="rId5" xr:uid="{00000000-0004-0000-0400-000004000000}"/>
    <hyperlink ref="T12" r:id="rId6" xr:uid="{00000000-0004-0000-0400-000005000000}"/>
    <hyperlink ref="T13" r:id="rId7" xr:uid="{00000000-0004-0000-0400-000006000000}"/>
    <hyperlink ref="T14" r:id="rId8" xr:uid="{00000000-0004-0000-0400-000007000000}"/>
    <hyperlink ref="T15" r:id="rId9" xr:uid="{00000000-0004-0000-0400-000008000000}"/>
    <hyperlink ref="T19" r:id="rId10" xr:uid="{00000000-0004-0000-0400-000009000000}"/>
    <hyperlink ref="T20" r:id="rId11" xr:uid="{00000000-0004-0000-0400-00000A000000}"/>
    <hyperlink ref="T24" r:id="rId12" xr:uid="{C3B43C6F-BA19-4BDE-93CF-BB7FE5C6A44C}"/>
  </hyperlinks>
  <pageMargins left="0.7" right="0.7" top="0.75" bottom="0.75" header="0" footer="0"/>
  <pageSetup paperSize="9" orientation="portrait"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26"/>
  <sheetViews>
    <sheetView workbookViewId="0">
      <pane ySplit="1" topLeftCell="A2" activePane="bottomLeft" state="frozen"/>
      <selection pane="bottomLeft" activeCell="D13" sqref="D13"/>
    </sheetView>
  </sheetViews>
  <sheetFormatPr defaultColWidth="14.42578125" defaultRowHeight="12.75" x14ac:dyDescent="0.2"/>
  <cols>
    <col min="1" max="1" width="3.5703125" style="47" customWidth="1"/>
    <col min="2" max="2" width="37.140625" style="47" customWidth="1"/>
    <col min="3" max="3" width="74.42578125" style="47" customWidth="1"/>
    <col min="4" max="4" width="20.28515625" style="47" customWidth="1"/>
  </cols>
  <sheetData>
    <row r="1" spans="1:4" ht="30" x14ac:dyDescent="0.2">
      <c r="A1" s="37" t="s">
        <v>128</v>
      </c>
      <c r="B1" s="39" t="s">
        <v>129</v>
      </c>
      <c r="C1" s="38" t="s">
        <v>130</v>
      </c>
      <c r="D1" s="38" t="s">
        <v>131</v>
      </c>
    </row>
    <row r="2" spans="1:4" ht="60" x14ac:dyDescent="0.2">
      <c r="A2" s="37">
        <v>1</v>
      </c>
      <c r="B2" s="39" t="s">
        <v>132</v>
      </c>
      <c r="C2" s="40" t="s">
        <v>133</v>
      </c>
      <c r="D2" s="41" t="s">
        <v>123</v>
      </c>
    </row>
    <row r="3" spans="1:4" ht="30" x14ac:dyDescent="0.2">
      <c r="A3" s="37">
        <v>2</v>
      </c>
      <c r="B3" s="38" t="s">
        <v>134</v>
      </c>
      <c r="C3" s="40" t="s">
        <v>135</v>
      </c>
      <c r="D3" s="41" t="s">
        <v>123</v>
      </c>
    </row>
    <row r="4" spans="1:4" ht="45" x14ac:dyDescent="0.2">
      <c r="A4" s="37">
        <v>3</v>
      </c>
      <c r="B4" s="39" t="s">
        <v>136</v>
      </c>
      <c r="C4" s="40" t="s">
        <v>137</v>
      </c>
      <c r="D4" s="42" t="s">
        <v>121</v>
      </c>
    </row>
    <row r="5" spans="1:4" ht="45" x14ac:dyDescent="0.2">
      <c r="A5" s="37">
        <v>4</v>
      </c>
      <c r="B5" s="39" t="s">
        <v>138</v>
      </c>
      <c r="C5" s="40" t="s">
        <v>139</v>
      </c>
      <c r="D5" s="42" t="s">
        <v>121</v>
      </c>
    </row>
    <row r="6" spans="1:4" ht="60" x14ac:dyDescent="0.2">
      <c r="A6" s="37">
        <v>5</v>
      </c>
      <c r="B6" s="38" t="s">
        <v>140</v>
      </c>
      <c r="C6" s="40" t="s">
        <v>141</v>
      </c>
      <c r="D6" s="42" t="s">
        <v>121</v>
      </c>
    </row>
    <row r="7" spans="1:4" ht="60" x14ac:dyDescent="0.2">
      <c r="A7" s="37">
        <v>6</v>
      </c>
      <c r="B7" s="38" t="s">
        <v>142</v>
      </c>
      <c r="C7" s="40" t="s">
        <v>143</v>
      </c>
      <c r="D7" s="42" t="s">
        <v>121</v>
      </c>
    </row>
    <row r="8" spans="1:4" ht="30" x14ac:dyDescent="0.2">
      <c r="A8" s="37">
        <v>7</v>
      </c>
      <c r="B8" s="38" t="s">
        <v>144</v>
      </c>
      <c r="C8" s="40" t="s">
        <v>145</v>
      </c>
      <c r="D8" s="43" t="s">
        <v>122</v>
      </c>
    </row>
    <row r="9" spans="1:4" ht="45" x14ac:dyDescent="0.2">
      <c r="A9" s="37">
        <v>8</v>
      </c>
      <c r="B9" s="38" t="s">
        <v>146</v>
      </c>
      <c r="C9" s="40" t="s">
        <v>147</v>
      </c>
      <c r="D9" s="43" t="s">
        <v>122</v>
      </c>
    </row>
    <row r="10" spans="1:4" ht="45" x14ac:dyDescent="0.2">
      <c r="A10" s="37">
        <v>9</v>
      </c>
      <c r="B10" s="38" t="s">
        <v>148</v>
      </c>
      <c r="C10" s="40" t="s">
        <v>149</v>
      </c>
      <c r="D10" s="43" t="s">
        <v>122</v>
      </c>
    </row>
    <row r="11" spans="1:4" ht="60" x14ac:dyDescent="0.2">
      <c r="A11" s="37">
        <v>10</v>
      </c>
      <c r="B11" s="39" t="s">
        <v>150</v>
      </c>
      <c r="C11" s="44" t="s">
        <v>151</v>
      </c>
      <c r="D11" s="43" t="s">
        <v>122</v>
      </c>
    </row>
    <row r="12" spans="1:4" ht="30" x14ac:dyDescent="0.2">
      <c r="A12" s="37">
        <v>11</v>
      </c>
      <c r="B12" s="38" t="s">
        <v>152</v>
      </c>
      <c r="C12" s="40" t="s">
        <v>153</v>
      </c>
      <c r="D12" s="43" t="s">
        <v>122</v>
      </c>
    </row>
    <row r="13" spans="1:4" ht="90" x14ac:dyDescent="0.2">
      <c r="A13" s="37">
        <v>12</v>
      </c>
      <c r="B13" s="38" t="s">
        <v>154</v>
      </c>
      <c r="C13" s="40" t="s">
        <v>155</v>
      </c>
      <c r="D13" s="43" t="s">
        <v>122</v>
      </c>
    </row>
    <row r="14" spans="1:4" ht="30" x14ac:dyDescent="0.2">
      <c r="A14" s="37">
        <v>13</v>
      </c>
      <c r="B14" s="38" t="s">
        <v>156</v>
      </c>
      <c r="C14" s="44" t="s">
        <v>157</v>
      </c>
      <c r="D14" s="43" t="s">
        <v>122</v>
      </c>
    </row>
    <row r="15" spans="1:4" ht="45" x14ac:dyDescent="0.2">
      <c r="A15" s="37">
        <v>14</v>
      </c>
      <c r="B15" s="38" t="s">
        <v>158</v>
      </c>
      <c r="C15" s="40" t="s">
        <v>171</v>
      </c>
      <c r="D15" s="43" t="s">
        <v>122</v>
      </c>
    </row>
    <row r="16" spans="1:4" ht="45" x14ac:dyDescent="0.2">
      <c r="A16" s="37">
        <v>15</v>
      </c>
      <c r="B16" s="39" t="s">
        <v>159</v>
      </c>
      <c r="C16" s="40" t="s">
        <v>160</v>
      </c>
      <c r="D16" s="43" t="s">
        <v>122</v>
      </c>
    </row>
    <row r="17" spans="1:4" ht="30" x14ac:dyDescent="0.2">
      <c r="A17" s="37">
        <v>16</v>
      </c>
      <c r="B17" s="39" t="s">
        <v>161</v>
      </c>
      <c r="C17" s="40" t="s">
        <v>162</v>
      </c>
      <c r="D17" s="45" t="s">
        <v>122</v>
      </c>
    </row>
    <row r="18" spans="1:4" ht="75" x14ac:dyDescent="0.2">
      <c r="A18" s="37">
        <v>17</v>
      </c>
      <c r="B18" s="38" t="s">
        <v>163</v>
      </c>
      <c r="C18" s="40" t="s">
        <v>164</v>
      </c>
      <c r="D18" s="43" t="s">
        <v>122</v>
      </c>
    </row>
    <row r="19" spans="1:4" ht="45" x14ac:dyDescent="0.2">
      <c r="A19" s="37">
        <v>18</v>
      </c>
      <c r="B19" s="38" t="s">
        <v>165</v>
      </c>
      <c r="C19" s="40" t="s">
        <v>166</v>
      </c>
      <c r="D19" s="43" t="s">
        <v>122</v>
      </c>
    </row>
    <row r="22" spans="1:4" ht="15" x14ac:dyDescent="0.25">
      <c r="B22" s="48" t="s">
        <v>167</v>
      </c>
    </row>
    <row r="24" spans="1:4" ht="30" x14ac:dyDescent="0.2">
      <c r="B24" s="42" t="s">
        <v>121</v>
      </c>
      <c r="C24" s="40" t="s">
        <v>168</v>
      </c>
    </row>
    <row r="25" spans="1:4" ht="15" x14ac:dyDescent="0.2">
      <c r="B25" s="43" t="s">
        <v>122</v>
      </c>
      <c r="C25" s="40" t="s">
        <v>169</v>
      </c>
    </row>
    <row r="26" spans="1:4" ht="30" x14ac:dyDescent="0.2">
      <c r="B26" s="46" t="s">
        <v>123</v>
      </c>
      <c r="C26" s="40" t="s">
        <v>170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027981D34BFA48BCAB4117FCCCAE7E" ma:contentTypeVersion="4" ma:contentTypeDescription="Een nieuw document maken." ma:contentTypeScope="" ma:versionID="105ae32c7904ff0585edcf92f2e4f532">
  <xsd:schema xmlns:xsd="http://www.w3.org/2001/XMLSchema" xmlns:xs="http://www.w3.org/2001/XMLSchema" xmlns:p="http://schemas.microsoft.com/office/2006/metadata/properties" xmlns:ns2="72d5094c-6766-45c1-98a2-55995c0f9034" xmlns:ns3="56d46916-26bf-4ffe-9f0f-53d42c2fe5a0" targetNamespace="http://schemas.microsoft.com/office/2006/metadata/properties" ma:root="true" ma:fieldsID="38d9d483c53c1835d70314b9c494a439" ns2:_="" ns3:_="">
    <xsd:import namespace="72d5094c-6766-45c1-98a2-55995c0f9034"/>
    <xsd:import namespace="56d46916-26bf-4ffe-9f0f-53d42c2fe5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5094c-6766-45c1-98a2-55995c0f9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d46916-26bf-4ffe-9f0f-53d42c2fe5a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4076C-222F-4D39-9E59-43E907C3263F}">
  <ds:schemaRefs>
    <ds:schemaRef ds:uri="http://schemas.microsoft.com/sharepoint/v3/contenttype/forms"/>
  </ds:schemaRefs>
</ds:datastoreItem>
</file>

<file path=customXml/itemProps2.xml><?xml version="1.0" encoding="utf-8"?>
<ds:datastoreItem xmlns:ds="http://schemas.openxmlformats.org/officeDocument/2006/customXml" ds:itemID="{FA62FBE3-2741-464D-8395-918A28A09D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5FD26E-3F19-4280-9929-BE80C7BFF00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Opleidingskenmerken 2022-2023</vt:lpstr>
      <vt:lpstr>RIO-Categorieën (huidig)</vt:lpstr>
      <vt:lpstr>RIO-ROD mapping 2022-2023 (huid</vt:lpstr>
      <vt:lpstr>Beoordeling en toelichting</vt:lpstr>
      <vt:lpstr>Beoordelingscriteria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Dommisse</dc:creator>
  <cp:lastModifiedBy>Brian Dommisse</cp:lastModifiedBy>
  <dcterms:created xsi:type="dcterms:W3CDTF">2022-06-25T07:50:24Z</dcterms:created>
  <dcterms:modified xsi:type="dcterms:W3CDTF">2022-12-02T14:31:15Z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0x01010005027981D34BFA48BCAB4117FCCCAE7E</vt:lpwstr>
  </property>
</Properties>
</file>